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94290A6-E5CD-46BF-9CE3-92105466DEEE}" xr6:coauthVersionLast="47" xr6:coauthVersionMax="47" xr10:uidLastSave="{00000000-0000-0000-0000-000000000000}"/>
  <bookViews>
    <workbookView xWindow="-19320" yWindow="-3900" windowWidth="19440" windowHeight="15000" xr2:uid="{BDC8AD00-8F5E-45F0-8672-86FBDAFBDABB}"/>
  </bookViews>
  <sheets>
    <sheet name="①表紙" sheetId="18" r:id="rId1"/>
    <sheet name="②提出書類一覧表" sheetId="19" r:id="rId2"/>
    <sheet name="③建造申込書" sheetId="20" r:id="rId3"/>
    <sheet name="④建造要件" sheetId="21" r:id="rId4"/>
    <sheet name="⑤建造船舶関係資料" sheetId="9" r:id="rId5"/>
    <sheet name="⑥共有船舶採算推移表" sheetId="10" r:id="rId6"/>
    <sheet name="⑦企業全体の収支予想" sheetId="11" r:id="rId7"/>
    <sheet name="⑧申込者の事業概要" sheetId="13" r:id="rId8"/>
    <sheet name="⑨（自営のみ）過去3年の取扱貨物" sheetId="14" r:id="rId9"/>
    <sheet name="⑩使用船舶表" sheetId="17" r:id="rId10"/>
    <sheet name="⑪資金別借入返済実績明細表" sheetId="16" r:id="rId11"/>
  </sheets>
  <definedNames>
    <definedName name="_xlnm.Print_Area" localSheetId="0">①表紙!$A$1:$Y$36</definedName>
    <definedName name="_xlnm.Print_Area" localSheetId="2">③建造申込書!$A$1:$AA$39</definedName>
    <definedName name="_xlnm.Print_Area" localSheetId="3">④建造要件!$A$1:$AJ$40</definedName>
    <definedName name="_xlnm.Print_Area" localSheetId="4">⑤建造船舶関係資料!$A$1:$AX$47</definedName>
    <definedName name="_xlnm.Print_Area" localSheetId="5">⑥共有船舶採算推移表!$A$1:$AI$37</definedName>
    <definedName name="_xlnm.Print_Area" localSheetId="6">⑦企業全体の収支予想!$A$1:$AU$47</definedName>
    <definedName name="_xlnm.Print_Area" localSheetId="7">⑧申込者の事業概要!$B$1:$AK$72</definedName>
    <definedName name="_xlnm.Print_Area" localSheetId="8">'⑨（自営のみ）過去3年の取扱貨物'!$A$1:$AI$38</definedName>
    <definedName name="_xlnm.Print_Area" localSheetId="9">⑩使用船舶表!$A$1:$CD$48</definedName>
    <definedName name="_xlnm.Print_Area" localSheetId="10">⑪資金別借入返済実績明細表!$A$1:$AY$31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4" i="9" l="1"/>
  <c r="AC25" i="9"/>
  <c r="AC23" i="9"/>
  <c r="AC27" i="9" s="1"/>
  <c r="K13" i="9" s="1"/>
  <c r="AH29" i="16" l="1"/>
  <c r="AH28" i="16"/>
  <c r="AH19" i="16"/>
  <c r="Y13" i="9" l="1"/>
  <c r="D13" i="9" l="1"/>
  <c r="Q19" i="16"/>
  <c r="G4" i="13"/>
  <c r="X25" i="11" l="1"/>
  <c r="AF25" i="11"/>
  <c r="AN25" i="11"/>
  <c r="AF70" i="13" l="1"/>
  <c r="BE47" i="17" l="1"/>
  <c r="P44" i="11"/>
  <c r="H44" i="11"/>
  <c r="P39" i="11"/>
  <c r="H39" i="11"/>
  <c r="P37" i="11"/>
  <c r="H37" i="11"/>
  <c r="AN35" i="11"/>
  <c r="AN39" i="11" s="1"/>
  <c r="AN44" i="11" s="1"/>
  <c r="X35" i="11"/>
  <c r="X39" i="11" s="1"/>
  <c r="X44" i="11" s="1"/>
  <c r="P35" i="11"/>
  <c r="H35" i="11"/>
  <c r="AN34" i="11"/>
  <c r="AF34" i="11"/>
  <c r="AF35" i="11" s="1"/>
  <c r="X34" i="11"/>
  <c r="P34" i="11"/>
  <c r="H34" i="11"/>
  <c r="AN29" i="11"/>
  <c r="AF29" i="11"/>
  <c r="X29" i="11"/>
  <c r="P29" i="11"/>
  <c r="H29" i="11"/>
  <c r="P25" i="11"/>
  <c r="H25" i="11"/>
  <c r="AN14" i="11"/>
  <c r="AF14" i="11"/>
  <c r="X14" i="11"/>
  <c r="P14" i="11"/>
  <c r="H14" i="11"/>
  <c r="AN11" i="11"/>
  <c r="AF11" i="11"/>
  <c r="X11" i="11"/>
  <c r="P11" i="11"/>
  <c r="H11" i="11"/>
  <c r="AE18" i="10"/>
  <c r="X37" i="11" l="1"/>
  <c r="AF39" i="11"/>
  <c r="AF44" i="11" s="1"/>
  <c r="AF37" i="11"/>
  <c r="AN37" i="11"/>
  <c r="Q29" i="16"/>
  <c r="Y28" i="16"/>
  <c r="Y29" i="16" s="1"/>
  <c r="U28" i="16"/>
  <c r="Q28" i="16"/>
  <c r="Y19" i="16"/>
  <c r="U19" i="16"/>
  <c r="U29" i="16" s="1"/>
  <c r="AE8" i="10"/>
  <c r="F11" i="10"/>
  <c r="G11" i="13"/>
  <c r="X30" i="10" l="1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X29" i="10"/>
  <c r="X28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F20" i="10"/>
  <c r="F19" i="10"/>
  <c r="G19" i="10" s="1"/>
  <c r="X17" i="10"/>
  <c r="X15" i="10"/>
  <c r="X14" i="10"/>
  <c r="F13" i="10"/>
  <c r="G13" i="10" s="1"/>
  <c r="G11" i="10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X7" i="10"/>
  <c r="F6" i="10"/>
  <c r="F5" i="10"/>
  <c r="G5" i="10" l="1"/>
  <c r="F21" i="10"/>
  <c r="H19" i="10"/>
  <c r="I19" i="10" s="1"/>
  <c r="J19" i="10" s="1"/>
  <c r="K19" i="10" s="1"/>
  <c r="L19" i="10" s="1"/>
  <c r="M19" i="10" s="1"/>
  <c r="N19" i="10" s="1"/>
  <c r="O19" i="10" s="1"/>
  <c r="P19" i="10" s="1"/>
  <c r="Q19" i="10" s="1"/>
  <c r="R19" i="10" s="1"/>
  <c r="S19" i="10" s="1"/>
  <c r="T19" i="10" s="1"/>
  <c r="U19" i="10" s="1"/>
  <c r="V19" i="10" s="1"/>
  <c r="W19" i="10" s="1"/>
  <c r="G20" i="10"/>
  <c r="W11" i="10"/>
  <c r="X11" i="10" s="1"/>
  <c r="H13" i="10"/>
  <c r="H18" i="10" s="1"/>
  <c r="G18" i="10"/>
  <c r="F18" i="10"/>
  <c r="G6" i="10"/>
  <c r="F8" i="10"/>
  <c r="F9" i="10" s="1"/>
  <c r="F25" i="10" l="1"/>
  <c r="F26" i="10" s="1"/>
  <c r="X19" i="10"/>
  <c r="H20" i="10"/>
  <c r="G21" i="10"/>
  <c r="G25" i="10" s="1"/>
  <c r="G8" i="10"/>
  <c r="G9" i="10" s="1"/>
  <c r="H6" i="10"/>
  <c r="AB62" i="13"/>
  <c r="AB64" i="13" s="1"/>
  <c r="AC56" i="13"/>
  <c r="AH56" i="13"/>
  <c r="K41" i="13"/>
  <c r="K37" i="13"/>
  <c r="K35" i="13"/>
  <c r="K33" i="13"/>
  <c r="K31" i="13"/>
  <c r="K39" i="13"/>
  <c r="G26" i="10" l="1"/>
  <c r="G31" i="10" s="1"/>
  <c r="I20" i="10"/>
  <c r="H21" i="10"/>
  <c r="H25" i="10" s="1"/>
  <c r="F31" i="10"/>
  <c r="F32" i="10" s="1"/>
  <c r="F35" i="10"/>
  <c r="F36" i="10" s="1"/>
  <c r="I6" i="10"/>
  <c r="H8" i="10"/>
  <c r="AC17" i="9"/>
  <c r="AC21" i="9" s="1"/>
  <c r="M37" i="9" s="1"/>
  <c r="G35" i="10" l="1"/>
  <c r="G36" i="10" s="1"/>
  <c r="I21" i="10"/>
  <c r="J20" i="10"/>
  <c r="G32" i="10"/>
  <c r="I8" i="10"/>
  <c r="J6" i="10"/>
  <c r="J21" i="10" l="1"/>
  <c r="K20" i="10"/>
  <c r="J8" i="10"/>
  <c r="K6" i="10"/>
  <c r="AD28" i="16"/>
  <c r="AD19" i="16"/>
  <c r="L20" i="10" l="1"/>
  <c r="K21" i="10"/>
  <c r="K8" i="10"/>
  <c r="L6" i="10"/>
  <c r="AD29" i="16"/>
  <c r="M20" i="10" l="1"/>
  <c r="L21" i="10"/>
  <c r="L8" i="10"/>
  <c r="M6" i="10"/>
  <c r="M21" i="10" l="1"/>
  <c r="N20" i="10"/>
  <c r="M8" i="10"/>
  <c r="N6" i="10"/>
  <c r="X34" i="10"/>
  <c r="X23" i="10"/>
  <c r="X22" i="10"/>
  <c r="X16" i="10"/>
  <c r="X12" i="10"/>
  <c r="N21" i="10" l="1"/>
  <c r="O20" i="10"/>
  <c r="N8" i="10"/>
  <c r="O6" i="10"/>
  <c r="H5" i="10"/>
  <c r="I13" i="10"/>
  <c r="H9" i="10" l="1"/>
  <c r="H26" i="10" s="1"/>
  <c r="P20" i="10"/>
  <c r="O21" i="10"/>
  <c r="J13" i="10"/>
  <c r="I18" i="10"/>
  <c r="I25" i="10" s="1"/>
  <c r="O8" i="10"/>
  <c r="P6" i="10"/>
  <c r="I5" i="10"/>
  <c r="I9" i="10" s="1"/>
  <c r="I26" i="10" l="1"/>
  <c r="I31" i="10" s="1"/>
  <c r="H35" i="10"/>
  <c r="H36" i="10" s="1"/>
  <c r="H31" i="10"/>
  <c r="H32" i="10" s="1"/>
  <c r="Q20" i="10"/>
  <c r="P21" i="10"/>
  <c r="J18" i="10"/>
  <c r="J25" i="10" s="1"/>
  <c r="K13" i="10"/>
  <c r="P8" i="10"/>
  <c r="Q6" i="10"/>
  <c r="J5" i="10"/>
  <c r="J9" i="10" s="1"/>
  <c r="I35" i="10" l="1"/>
  <c r="I36" i="10" s="1"/>
  <c r="J26" i="10"/>
  <c r="J31" i="10" s="1"/>
  <c r="I32" i="10"/>
  <c r="Q21" i="10"/>
  <c r="R20" i="10"/>
  <c r="K18" i="10"/>
  <c r="K25" i="10" s="1"/>
  <c r="L13" i="10"/>
  <c r="Q8" i="10"/>
  <c r="R6" i="10"/>
  <c r="K5" i="10"/>
  <c r="AA36" i="9"/>
  <c r="AQ36" i="9"/>
  <c r="J35" i="10" l="1"/>
  <c r="J36" i="10" s="1"/>
  <c r="J32" i="10"/>
  <c r="L5" i="10"/>
  <c r="K9" i="10"/>
  <c r="K26" i="10" s="1"/>
  <c r="K31" i="10" s="1"/>
  <c r="R21" i="10"/>
  <c r="S20" i="10"/>
  <c r="L18" i="10"/>
  <c r="L25" i="10" s="1"/>
  <c r="M13" i="10"/>
  <c r="R8" i="10"/>
  <c r="S6" i="10"/>
  <c r="R13" i="9" l="1"/>
  <c r="K32" i="10"/>
  <c r="K35" i="10"/>
  <c r="K36" i="10" s="1"/>
  <c r="M5" i="10"/>
  <c r="M9" i="10" s="1"/>
  <c r="L9" i="10"/>
  <c r="L26" i="10" s="1"/>
  <c r="T20" i="10"/>
  <c r="S21" i="10"/>
  <c r="N13" i="10"/>
  <c r="M18" i="10"/>
  <c r="M25" i="10" s="1"/>
  <c r="S8" i="10"/>
  <c r="T6" i="10"/>
  <c r="L35" i="10" l="1"/>
  <c r="L36" i="10" s="1"/>
  <c r="L31" i="10"/>
  <c r="L32" i="10" s="1"/>
  <c r="M26" i="10"/>
  <c r="M31" i="10" s="1"/>
  <c r="U20" i="10"/>
  <c r="T21" i="10"/>
  <c r="O13" i="10"/>
  <c r="N18" i="10"/>
  <c r="N25" i="10" s="1"/>
  <c r="T8" i="10"/>
  <c r="U6" i="10"/>
  <c r="N5" i="10"/>
  <c r="N9" i="10" s="1"/>
  <c r="M32" i="10" l="1"/>
  <c r="M35" i="10"/>
  <c r="M36" i="10" s="1"/>
  <c r="N26" i="10"/>
  <c r="N31" i="10" s="1"/>
  <c r="U21" i="10"/>
  <c r="V20" i="10"/>
  <c r="O18" i="10"/>
  <c r="O25" i="10" s="1"/>
  <c r="P13" i="10"/>
  <c r="U8" i="10"/>
  <c r="V6" i="10"/>
  <c r="O5" i="10"/>
  <c r="O9" i="10" s="1"/>
  <c r="N32" i="10" l="1"/>
  <c r="N35" i="10"/>
  <c r="N36" i="10" s="1"/>
  <c r="O26" i="10"/>
  <c r="O31" i="10" s="1"/>
  <c r="V21" i="10"/>
  <c r="W20" i="10"/>
  <c r="P18" i="10"/>
  <c r="P25" i="10" s="1"/>
  <c r="Q13" i="10"/>
  <c r="V8" i="10"/>
  <c r="W6" i="10"/>
  <c r="P5" i="10"/>
  <c r="P9" i="10" s="1"/>
  <c r="O32" i="10" l="1"/>
  <c r="O35" i="10"/>
  <c r="O36" i="10" s="1"/>
  <c r="P26" i="10"/>
  <c r="P31" i="10" s="1"/>
  <c r="W21" i="10"/>
  <c r="X20" i="10"/>
  <c r="X21" i="10" s="1"/>
  <c r="R13" i="10"/>
  <c r="Q18" i="10"/>
  <c r="Q25" i="10" s="1"/>
  <c r="W8" i="10"/>
  <c r="X6" i="10"/>
  <c r="X8" i="10" s="1"/>
  <c r="Q5" i="10"/>
  <c r="Q9" i="10" s="1"/>
  <c r="P32" i="10" l="1"/>
  <c r="Q26" i="10"/>
  <c r="Q35" i="10" s="1"/>
  <c r="P35" i="10"/>
  <c r="P36" i="10" s="1"/>
  <c r="S13" i="10"/>
  <c r="R18" i="10"/>
  <c r="R25" i="10" s="1"/>
  <c r="R5" i="10"/>
  <c r="R9" i="10" s="1"/>
  <c r="Q31" i="10" l="1"/>
  <c r="Q32" i="10" s="1"/>
  <c r="Q36" i="10"/>
  <c r="R26" i="10"/>
  <c r="R31" i="10" s="1"/>
  <c r="S18" i="10"/>
  <c r="S25" i="10" s="1"/>
  <c r="T13" i="10"/>
  <c r="S5" i="10"/>
  <c r="S9" i="10" s="1"/>
  <c r="R32" i="10" l="1"/>
  <c r="S26" i="10"/>
  <c r="S31" i="10" s="1"/>
  <c r="R35" i="10"/>
  <c r="R36" i="10" s="1"/>
  <c r="T18" i="10"/>
  <c r="T25" i="10" s="1"/>
  <c r="U13" i="10"/>
  <c r="T5" i="10"/>
  <c r="T9" i="10" s="1"/>
  <c r="S32" i="10" l="1"/>
  <c r="S35" i="10"/>
  <c r="S36" i="10" s="1"/>
  <c r="T26" i="10"/>
  <c r="T31" i="10" s="1"/>
  <c r="V13" i="10"/>
  <c r="U18" i="10"/>
  <c r="U25" i="10" s="1"/>
  <c r="U5" i="10"/>
  <c r="U9" i="10" s="1"/>
  <c r="T32" i="10" l="1"/>
  <c r="T35" i="10"/>
  <c r="T36" i="10" s="1"/>
  <c r="U26" i="10"/>
  <c r="U31" i="10" s="1"/>
  <c r="V18" i="10"/>
  <c r="V25" i="10" s="1"/>
  <c r="W13" i="10"/>
  <c r="V5" i="10"/>
  <c r="V9" i="10" s="1"/>
  <c r="U32" i="10" l="1"/>
  <c r="V26" i="10"/>
  <c r="V31" i="10" s="1"/>
  <c r="U35" i="10"/>
  <c r="U36" i="10" s="1"/>
  <c r="W18" i="10"/>
  <c r="W25" i="10" s="1"/>
  <c r="X13" i="10"/>
  <c r="X18" i="10" s="1"/>
  <c r="X25" i="10" s="1"/>
  <c r="W5" i="10"/>
  <c r="V32" i="10" l="1"/>
  <c r="V35" i="10"/>
  <c r="V36" i="10" s="1"/>
  <c r="X5" i="10"/>
  <c r="X9" i="10" s="1"/>
  <c r="X26" i="10" s="1"/>
  <c r="W9" i="10"/>
  <c r="W26" i="10" s="1"/>
  <c r="W35" i="10" l="1"/>
  <c r="W36" i="10" s="1"/>
  <c r="X36" i="10" s="1"/>
  <c r="W31" i="10"/>
  <c r="W32" i="10" s="1"/>
  <c r="X32" i="10" s="1"/>
  <c r="X31" i="10"/>
  <c r="X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7" authorId="0" shapeId="0" xr:uid="{212CADD5-78E1-4BB1-8411-E17F1D4055B5}">
      <text>
        <r>
          <rPr>
            <sz val="9"/>
            <color indexed="81"/>
            <rFont val="ＭＳ Ｐゴシック"/>
            <family val="3"/>
            <charset val="128"/>
          </rPr>
          <t>オフハイヤーを見込んで下さい。</t>
        </r>
      </text>
    </comment>
  </commentList>
</comments>
</file>

<file path=xl/sharedStrings.xml><?xml version="1.0" encoding="utf-8"?>
<sst xmlns="http://schemas.openxmlformats.org/spreadsheetml/2006/main" count="823" uniqueCount="550">
  <si>
    <t>機構共有貨物船建造申込について</t>
    <rPh sb="0" eb="2">
      <t>キコウ</t>
    </rPh>
    <rPh sb="2" eb="4">
      <t>キョウユウ</t>
    </rPh>
    <rPh sb="4" eb="7">
      <t>カモツセン</t>
    </rPh>
    <rPh sb="7" eb="9">
      <t>ケンゾウ</t>
    </rPh>
    <rPh sb="9" eb="11">
      <t>モウシコミ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</si>
  <si>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</si>
  <si>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共有船舶建造支援部　建造促進課</t>
    <rPh sb="0" eb="2">
      <t>キョウユウ</t>
    </rPh>
    <rPh sb="2" eb="4">
      <t>センパク</t>
    </rPh>
    <rPh sb="4" eb="6">
      <t>ケンゾウ</t>
    </rPh>
    <rPh sb="6" eb="8">
      <t>シエン</t>
    </rPh>
    <rPh sb="8" eb="9">
      <t>ブ</t>
    </rPh>
    <rPh sb="10" eb="12">
      <t>ケンゾウ</t>
    </rPh>
    <rPh sb="12" eb="14">
      <t>ソクシン</t>
    </rPh>
    <rPh sb="14" eb="15">
      <t>カ</t>
    </rPh>
    <phoneticPr fontId="1"/>
  </si>
  <si>
    <t>TEL　０４５－２２２－９１３８</t>
    <phoneticPr fontId="1"/>
  </si>
  <si>
    <t>FAX　０４５－２２２－９１５０</t>
    <phoneticPr fontId="1"/>
  </si>
  <si>
    <t>１．</t>
    <phoneticPr fontId="1"/>
  </si>
  <si>
    <t>８．</t>
    <phoneticPr fontId="1"/>
  </si>
  <si>
    <t>書　　　　　　　　　　類　　　　　　　　　　名</t>
    <rPh sb="0" eb="1">
      <t>ショ</t>
    </rPh>
    <rPh sb="11" eb="12">
      <t>タグイ</t>
    </rPh>
    <rPh sb="22" eb="23">
      <t>ナ</t>
    </rPh>
    <phoneticPr fontId="3"/>
  </si>
  <si>
    <t>提出資料</t>
    <rPh sb="0" eb="2">
      <t>テイシュツ</t>
    </rPh>
    <rPh sb="2" eb="4">
      <t>シリョウ</t>
    </rPh>
    <phoneticPr fontId="3"/>
  </si>
  <si>
    <t>備考</t>
    <rPh sb="0" eb="2">
      <t>ビコウ</t>
    </rPh>
    <phoneticPr fontId="3"/>
  </si>
  <si>
    <t>積荷保証書（申込者自らが運航する場合）</t>
    <phoneticPr fontId="1"/>
  </si>
  <si>
    <t>用船保証書（申込者が貸渡を行う場合）</t>
  </si>
  <si>
    <t>造船所選定理由書</t>
  </si>
  <si>
    <t>機構共有貨物船建造計画書　（要目表（１）（２）および該当する別表）</t>
  </si>
  <si>
    <t>　　　</t>
    <phoneticPr fontId="3"/>
  </si>
  <si>
    <t>内航海運業法による登録事項の変更登録通知等</t>
    <phoneticPr fontId="1"/>
  </si>
  <si>
    <t>＜変更登録済みの方＞</t>
  </si>
  <si>
    <t>・変更登録通知書の写</t>
    <phoneticPr fontId="1"/>
  </si>
  <si>
    <t>＜変更登録申請中の方＞</t>
    <phoneticPr fontId="1"/>
  </si>
  <si>
    <t>・変更登録申請書の写</t>
    <phoneticPr fontId="1"/>
  </si>
  <si>
    <t>申込者の最近４か年間の決算報告書等</t>
    <phoneticPr fontId="1"/>
  </si>
  <si>
    <t>・貸借対照表、損益計算書及び株主資本等変動計算書</t>
    <phoneticPr fontId="1"/>
  </si>
  <si>
    <t>・用船者関係資料</t>
    <phoneticPr fontId="1"/>
  </si>
  <si>
    <t xml:space="preserve">   </t>
    <phoneticPr fontId="3"/>
  </si>
  <si>
    <t>　</t>
    <phoneticPr fontId="3"/>
  </si>
  <si>
    <t>・製造原価明細、一般管理費明細</t>
    <phoneticPr fontId="1"/>
  </si>
  <si>
    <t>・勘定科目別内訳明細書</t>
    <phoneticPr fontId="1"/>
  </si>
  <si>
    <t>１.</t>
    <phoneticPr fontId="1"/>
  </si>
  <si>
    <t>２.</t>
  </si>
  <si>
    <t>３.</t>
  </si>
  <si>
    <t>４.</t>
  </si>
  <si>
    <t>５.</t>
  </si>
  <si>
    <t>９．</t>
    <phoneticPr fontId="1"/>
  </si>
  <si>
    <t>（注）</t>
    <rPh sb="1" eb="2">
      <t>チュウ</t>
    </rPh>
    <phoneticPr fontId="3"/>
  </si>
  <si>
    <t>　※申請前でも申込は可能ですが、申請次第ご提出ください。</t>
    <phoneticPr fontId="1"/>
  </si>
  <si>
    <t>最長３年間の共有期間延長をご希望の場合、原則として共有期間全体の積荷保証又は用船保証が必要です。</t>
    <rPh sb="0" eb="2">
      <t>サイチョウ</t>
    </rPh>
    <rPh sb="3" eb="5">
      <t>ネンカン</t>
    </rPh>
    <rPh sb="6" eb="8">
      <t>キョウユウ</t>
    </rPh>
    <rPh sb="8" eb="10">
      <t>キカン</t>
    </rPh>
    <rPh sb="10" eb="12">
      <t>エンチョウ</t>
    </rPh>
    <rPh sb="14" eb="16">
      <t>キボウ</t>
    </rPh>
    <rPh sb="17" eb="19">
      <t>バアイ</t>
    </rPh>
    <rPh sb="20" eb="22">
      <t>ゲンソク</t>
    </rPh>
    <rPh sb="25" eb="27">
      <t>キョウユウ</t>
    </rPh>
    <rPh sb="27" eb="29">
      <t>キカン</t>
    </rPh>
    <rPh sb="29" eb="31">
      <t>ゼンタイ</t>
    </rPh>
    <rPh sb="32" eb="34">
      <t>ツミニ</t>
    </rPh>
    <rPh sb="34" eb="36">
      <t>ホショウ</t>
    </rPh>
    <rPh sb="36" eb="37">
      <t>マタ</t>
    </rPh>
    <rPh sb="38" eb="40">
      <t>ヨウセン</t>
    </rPh>
    <rPh sb="40" eb="42">
      <t>ホショウ</t>
    </rPh>
    <rPh sb="43" eb="45">
      <t>ヒツヨウ</t>
    </rPh>
    <phoneticPr fontId="1"/>
  </si>
  <si>
    <t>２．</t>
    <phoneticPr fontId="1"/>
  </si>
  <si>
    <t>３．</t>
    <phoneticPr fontId="1"/>
  </si>
  <si>
    <t>４．</t>
    <phoneticPr fontId="1"/>
  </si>
  <si>
    <t>既にご提出いただいている場合は不要です。</t>
    <rPh sb="0" eb="1">
      <t>スデ</t>
    </rPh>
    <rPh sb="3" eb="5">
      <t>テイシュツ</t>
    </rPh>
    <rPh sb="12" eb="14">
      <t>バアイ</t>
    </rPh>
    <rPh sb="15" eb="17">
      <t>フヨウ</t>
    </rPh>
    <phoneticPr fontId="1"/>
  </si>
  <si>
    <t>　※電子申告の場合は、受信通知を添付</t>
    <phoneticPr fontId="1"/>
  </si>
  <si>
    <t>（新規に登録をされる場合は、登録申請書及び添付書類の写をご提出ください。）</t>
    <rPh sb="1" eb="3">
      <t>シンキ</t>
    </rPh>
    <rPh sb="4" eb="6">
      <t>トウロク</t>
    </rPh>
    <rPh sb="10" eb="12">
      <t>バアイ</t>
    </rPh>
    <phoneticPr fontId="1"/>
  </si>
  <si>
    <t>　※関連会社がある場合は、勘定科目別内訳明細書を除く
　　最近４か年間の決算報告書</t>
    <phoneticPr fontId="1"/>
  </si>
  <si>
    <t>　※用船者が共有建造を申込みの場合は、本船の必要性と使用計画及び
　　過去最近３か年の用船者の取扱貨物のみご記入ください。</t>
    <phoneticPr fontId="1"/>
  </si>
  <si>
    <t>　※書式は任意ですが、所有者名・船名・総トン数・載貨重量は必ず
　　ご記載ください。</t>
    <phoneticPr fontId="1"/>
  </si>
  <si>
    <t>・最近４か年間の決算報告書等
　（貸借対照表、損益計算書及び株主資本等変動計算書）</t>
    <phoneticPr fontId="1"/>
  </si>
  <si>
    <t>・所有船舶・運航船舶リスト</t>
    <phoneticPr fontId="1"/>
  </si>
  <si>
    <t>（注）1</t>
    <rPh sb="1" eb="2">
      <t>チュウ</t>
    </rPh>
    <phoneticPr fontId="1"/>
  </si>
  <si>
    <t>（注）３</t>
    <rPh sb="1" eb="2">
      <t>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</si>
  <si>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</si>
  <si>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</si>
  <si>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</si>
  <si>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</si>
  <si>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申込者</t>
    <rPh sb="0" eb="2">
      <t>モウシコミ</t>
    </rPh>
    <rPh sb="2" eb="3">
      <t>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</si>
  <si>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</si>
  <si>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</si>
  <si>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</si>
  <si>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：</t>
    <phoneticPr fontId="1"/>
  </si>
  <si>
    <t>船種</t>
    <rPh sb="0" eb="2">
      <t>フナダネ</t>
    </rPh>
    <phoneticPr fontId="1"/>
  </si>
  <si>
    <t>総トン数</t>
    <rPh sb="0" eb="1">
      <t>ソウ</t>
    </rPh>
    <rPh sb="3" eb="4">
      <t>スウ</t>
    </rPh>
    <phoneticPr fontId="1"/>
  </si>
  <si>
    <t>運航者</t>
    <rPh sb="0" eb="2">
      <t>ウンコウ</t>
    </rPh>
    <rPh sb="2" eb="3">
      <t>シャ</t>
    </rPh>
    <phoneticPr fontId="1"/>
  </si>
  <si>
    <t>（注）</t>
    <rPh sb="1" eb="2">
      <t>チュウ</t>
    </rPh>
    <phoneticPr fontId="1"/>
  </si>
  <si>
    <t>機構を含めた三者以上共有の場合、申込者は連名とし船舶管理人となる者を上段にご記入ください。</t>
    <rPh sb="0" eb="2">
      <t>キコウ</t>
    </rPh>
    <rPh sb="3" eb="4">
      <t>フク</t>
    </rPh>
    <rPh sb="6" eb="8">
      <t>サンシャ</t>
    </rPh>
    <rPh sb="8" eb="10">
      <t>イジョウ</t>
    </rPh>
    <rPh sb="10" eb="12">
      <t>キョウユウ</t>
    </rPh>
    <rPh sb="13" eb="15">
      <t>バアイ</t>
    </rPh>
    <rPh sb="16" eb="18">
      <t>モウシコミ</t>
    </rPh>
    <rPh sb="18" eb="19">
      <t>シャ</t>
    </rPh>
    <rPh sb="20" eb="22">
      <t>レンメイ</t>
    </rPh>
    <rPh sb="24" eb="26">
      <t>センパク</t>
    </rPh>
    <rPh sb="26" eb="29">
      <t>カンリニン</t>
    </rPh>
    <rPh sb="32" eb="33">
      <t>モノ</t>
    </rPh>
    <rPh sb="34" eb="36">
      <t>ジョウダン</t>
    </rPh>
    <rPh sb="38" eb="40">
      <t>キニュウ</t>
    </rPh>
    <phoneticPr fontId="1"/>
  </si>
  <si>
    <t>上記４の運航者は、自ら運航する船舶を建造する場合、自営とご記入ください。</t>
    <rPh sb="0" eb="2">
      <t>ジョウキ</t>
    </rPh>
    <rPh sb="4" eb="6">
      <t>ウンコウ</t>
    </rPh>
    <rPh sb="6" eb="7">
      <t>シャ</t>
    </rPh>
    <rPh sb="9" eb="10">
      <t>ミズカ</t>
    </rPh>
    <rPh sb="11" eb="13">
      <t>ウンコウ</t>
    </rPh>
    <rPh sb="15" eb="17">
      <t>センパク</t>
    </rPh>
    <rPh sb="18" eb="20">
      <t>ケンゾウ</t>
    </rPh>
    <rPh sb="22" eb="24">
      <t>バアイ</t>
    </rPh>
    <rPh sb="25" eb="27">
      <t>ジエイ</t>
    </rPh>
    <rPh sb="29" eb="31">
      <t>キニュウ</t>
    </rPh>
    <phoneticPr fontId="1"/>
  </si>
  <si>
    <t>殿</t>
    <rPh sb="0" eb="1">
      <t>ドノ</t>
    </rPh>
    <phoneticPr fontId="1"/>
  </si>
  <si>
    <t>記</t>
    <rPh sb="0" eb="1">
      <t>キ</t>
    </rPh>
    <phoneticPr fontId="1"/>
  </si>
  <si>
    <t>Ｇ/Ｔ</t>
    <phoneticPr fontId="1"/>
  </si>
  <si>
    <t>二酸化炭素低減化船</t>
    <rPh sb="0" eb="3">
      <t>ニサンカ</t>
    </rPh>
    <rPh sb="3" eb="5">
      <t>タンソ</t>
    </rPh>
    <rPh sb="5" eb="8">
      <t>テイゲンカ</t>
    </rPh>
    <rPh sb="8" eb="9">
      <t>フネ</t>
    </rPh>
    <phoneticPr fontId="3"/>
  </si>
  <si>
    <t>一般二酸化炭素低減化船</t>
    <rPh sb="0" eb="2">
      <t>イッパン</t>
    </rPh>
    <rPh sb="2" eb="5">
      <t>ニサンカ</t>
    </rPh>
    <rPh sb="5" eb="7">
      <t>タンソ</t>
    </rPh>
    <rPh sb="7" eb="10">
      <t>テイゲンカ</t>
    </rPh>
    <rPh sb="10" eb="11">
      <t>セン</t>
    </rPh>
    <phoneticPr fontId="3"/>
  </si>
  <si>
    <t>８０％
（７０％）</t>
    <phoneticPr fontId="3"/>
  </si>
  <si>
    <t>要目表
（１）（２）</t>
    <rPh sb="0" eb="2">
      <t>ヨウモク</t>
    </rPh>
    <rPh sb="2" eb="3">
      <t>ヒョウ</t>
    </rPh>
    <phoneticPr fontId="4"/>
  </si>
  <si>
    <t>（二酸化炭素１０％以上低減化船）</t>
    <rPh sb="1" eb="4">
      <t>ニサンカ</t>
    </rPh>
    <rPh sb="4" eb="6">
      <t>タンソ</t>
    </rPh>
    <rPh sb="9" eb="11">
      <t>イジョウ</t>
    </rPh>
    <rPh sb="11" eb="13">
      <t>テイゲン</t>
    </rPh>
    <rPh sb="13" eb="14">
      <t>カ</t>
    </rPh>
    <rPh sb="14" eb="15">
      <t>フネ</t>
    </rPh>
    <phoneticPr fontId="3"/>
  </si>
  <si>
    <t>高度二酸化炭素低減化船</t>
    <rPh sb="0" eb="2">
      <t>コウド</t>
    </rPh>
    <rPh sb="2" eb="5">
      <t>ニサンカ</t>
    </rPh>
    <rPh sb="5" eb="7">
      <t>タンソ</t>
    </rPh>
    <rPh sb="7" eb="10">
      <t>テイゲンカ</t>
    </rPh>
    <rPh sb="10" eb="11">
      <t>セン</t>
    </rPh>
    <phoneticPr fontId="3"/>
  </si>
  <si>
    <t>８０％</t>
    <phoneticPr fontId="3"/>
  </si>
  <si>
    <t>（二酸化炭素１２％以上低減化船）</t>
    <rPh sb="1" eb="4">
      <t>ニサンカ</t>
    </rPh>
    <rPh sb="4" eb="6">
      <t>タンソ</t>
    </rPh>
    <rPh sb="9" eb="11">
      <t>イジョウ</t>
    </rPh>
    <rPh sb="11" eb="14">
      <t>テイゲンカ</t>
    </rPh>
    <rPh sb="14" eb="15">
      <t>フネ</t>
    </rPh>
    <phoneticPr fontId="3"/>
  </si>
  <si>
    <t>先進二酸化炭素低減化船</t>
    <rPh sb="0" eb="2">
      <t>センシン</t>
    </rPh>
    <rPh sb="2" eb="5">
      <t>ニサンカ</t>
    </rPh>
    <rPh sb="5" eb="7">
      <t>タンソ</t>
    </rPh>
    <rPh sb="7" eb="9">
      <t>テイゲン</t>
    </rPh>
    <rPh sb="9" eb="10">
      <t>カ</t>
    </rPh>
    <rPh sb="10" eb="11">
      <t>セン</t>
    </rPh>
    <phoneticPr fontId="3"/>
  </si>
  <si>
    <t>（二酸化炭素１６％以上低減化船）</t>
    <rPh sb="1" eb="4">
      <t>ニサンカ</t>
    </rPh>
    <rPh sb="4" eb="6">
      <t>タンソ</t>
    </rPh>
    <rPh sb="9" eb="11">
      <t>イジョウ</t>
    </rPh>
    <rPh sb="11" eb="14">
      <t>テイゲンカ</t>
    </rPh>
    <rPh sb="14" eb="15">
      <t>フネ</t>
    </rPh>
    <phoneticPr fontId="3"/>
  </si>
  <si>
    <t>二重船殻構造等を採用する船舶</t>
    <rPh sb="0" eb="2">
      <t>ニジュウ</t>
    </rPh>
    <rPh sb="2" eb="3">
      <t>フネ</t>
    </rPh>
    <rPh sb="3" eb="4">
      <t>カラ</t>
    </rPh>
    <rPh sb="4" eb="7">
      <t>コウゾウトウ</t>
    </rPh>
    <rPh sb="8" eb="10">
      <t>サイヨウ</t>
    </rPh>
    <rPh sb="12" eb="14">
      <t>センパク</t>
    </rPh>
    <phoneticPr fontId="3"/>
  </si>
  <si>
    <t>二重底構造等を採用する船舶</t>
    <rPh sb="0" eb="2">
      <t>ニジュウ</t>
    </rPh>
    <rPh sb="2" eb="3">
      <t>ソコ</t>
    </rPh>
    <rPh sb="3" eb="5">
      <t>コウゾウ</t>
    </rPh>
    <rPh sb="5" eb="6">
      <t>ナド</t>
    </rPh>
    <rPh sb="7" eb="9">
      <t>サイヨウ</t>
    </rPh>
    <rPh sb="11" eb="13">
      <t>センパク</t>
    </rPh>
    <phoneticPr fontId="3"/>
  </si>
  <si>
    <t>７０％</t>
    <phoneticPr fontId="3"/>
  </si>
  <si>
    <t>ＬＮＧ燃料船</t>
    <rPh sb="3" eb="5">
      <t>ネンリョウ</t>
    </rPh>
    <rPh sb="5" eb="6">
      <t>セン</t>
    </rPh>
    <phoneticPr fontId="3"/>
  </si>
  <si>
    <t>物流効率化に資する船舶</t>
    <rPh sb="0" eb="2">
      <t>ブツリュウ</t>
    </rPh>
    <rPh sb="2" eb="5">
      <t>コウリツカ</t>
    </rPh>
    <rPh sb="6" eb="7">
      <t>シ</t>
    </rPh>
    <rPh sb="9" eb="11">
      <t>センパク</t>
    </rPh>
    <phoneticPr fontId="3"/>
  </si>
  <si>
    <t>モーダルシフト船</t>
    <rPh sb="7" eb="8">
      <t>フネ</t>
    </rPh>
    <phoneticPr fontId="3"/>
  </si>
  <si>
    <t>高度モーダルシフト船</t>
    <rPh sb="0" eb="2">
      <t>コウド</t>
    </rPh>
    <rPh sb="9" eb="10">
      <t>フネ</t>
    </rPh>
    <phoneticPr fontId="3"/>
  </si>
  <si>
    <t>事業基盤強化に資する船舶</t>
    <rPh sb="0" eb="2">
      <t>ジギョウ</t>
    </rPh>
    <rPh sb="2" eb="4">
      <t>キバン</t>
    </rPh>
    <rPh sb="4" eb="6">
      <t>キョウカ</t>
    </rPh>
    <rPh sb="7" eb="8">
      <t>シ</t>
    </rPh>
    <rPh sb="10" eb="12">
      <t>センパク</t>
    </rPh>
    <phoneticPr fontId="3"/>
  </si>
  <si>
    <t>船員雇用対策に資する船舶</t>
    <rPh sb="0" eb="2">
      <t>センイン</t>
    </rPh>
    <rPh sb="2" eb="4">
      <t>コヨウ</t>
    </rPh>
    <rPh sb="4" eb="6">
      <t>タイサク</t>
    </rPh>
    <rPh sb="7" eb="8">
      <t>シ</t>
    </rPh>
    <rPh sb="10" eb="12">
      <t>センパク</t>
    </rPh>
    <phoneticPr fontId="3"/>
  </si>
  <si>
    <t>３５歳未満の若年船員を計画的に雇用する事業者の船舶</t>
    <rPh sb="2" eb="3">
      <t>サイ</t>
    </rPh>
    <rPh sb="3" eb="5">
      <t>ミマン</t>
    </rPh>
    <rPh sb="6" eb="8">
      <t>ジャクネン</t>
    </rPh>
    <rPh sb="8" eb="10">
      <t>センイン</t>
    </rPh>
    <rPh sb="11" eb="14">
      <t>ケイカクテキ</t>
    </rPh>
    <rPh sb="15" eb="17">
      <t>コヨウ</t>
    </rPh>
    <rPh sb="19" eb="22">
      <t>ジギョウシャ</t>
    </rPh>
    <rPh sb="23" eb="25">
      <t>センパク</t>
    </rPh>
    <phoneticPr fontId="3"/>
  </si>
  <si>
    <t>３５歳未満の女性船員等（退職自衛官、女性及び船員教育機関卒業者以外の者）を計画的に雇用する事業者の船舶</t>
    <rPh sb="2" eb="3">
      <t>サイ</t>
    </rPh>
    <rPh sb="3" eb="5">
      <t>ミマン</t>
    </rPh>
    <rPh sb="6" eb="8">
      <t>ジョセイ</t>
    </rPh>
    <rPh sb="8" eb="10">
      <t>センイン</t>
    </rPh>
    <rPh sb="10" eb="11">
      <t>トウ</t>
    </rPh>
    <rPh sb="12" eb="14">
      <t>タイショク</t>
    </rPh>
    <rPh sb="14" eb="17">
      <t>ジエイカン</t>
    </rPh>
    <rPh sb="18" eb="20">
      <t>ジョセイ</t>
    </rPh>
    <rPh sb="20" eb="21">
      <t>オヨ</t>
    </rPh>
    <rPh sb="22" eb="24">
      <t>センイン</t>
    </rPh>
    <rPh sb="24" eb="26">
      <t>キョウイク</t>
    </rPh>
    <rPh sb="26" eb="28">
      <t>キカン</t>
    </rPh>
    <rPh sb="28" eb="31">
      <t>ソツギョウシャ</t>
    </rPh>
    <rPh sb="31" eb="33">
      <t>イガイ</t>
    </rPh>
    <rPh sb="34" eb="35">
      <t>モノ</t>
    </rPh>
    <rPh sb="37" eb="40">
      <t>ケイカクテキ</t>
    </rPh>
    <rPh sb="41" eb="43">
      <t>コヨウ</t>
    </rPh>
    <rPh sb="45" eb="48">
      <t>ジギョウシャ</t>
    </rPh>
    <rPh sb="49" eb="51">
      <t>センパク</t>
    </rPh>
    <phoneticPr fontId="3"/>
  </si>
  <si>
    <t>別表１</t>
    <rPh sb="0" eb="1">
      <t>ベツ</t>
    </rPh>
    <rPh sb="1" eb="2">
      <t>ヒョウ</t>
    </rPh>
    <phoneticPr fontId="4"/>
  </si>
  <si>
    <t>別表２</t>
    <rPh sb="0" eb="2">
      <t>ベッピョウ</t>
    </rPh>
    <phoneticPr fontId="3"/>
  </si>
  <si>
    <t>別表３</t>
    <rPh sb="0" eb="2">
      <t>ベッピョウ</t>
    </rPh>
    <phoneticPr fontId="3"/>
  </si>
  <si>
    <t>別表４</t>
    <rPh sb="0" eb="2">
      <t>ベッピョウ</t>
    </rPh>
    <phoneticPr fontId="3"/>
  </si>
  <si>
    <t>該当項目
を選択</t>
    <rPh sb="0" eb="2">
      <t>ガイトウ</t>
    </rPh>
    <rPh sb="2" eb="4">
      <t>コウモク</t>
    </rPh>
    <rPh sb="6" eb="8">
      <t>センタク</t>
    </rPh>
    <phoneticPr fontId="3"/>
  </si>
  <si>
    <t>スーパーエコシップ（ＳＥＳ）</t>
    <phoneticPr fontId="3"/>
  </si>
  <si>
    <t>提出資料
(注）２</t>
    <rPh sb="0" eb="2">
      <t>テイシュツ</t>
    </rPh>
    <rPh sb="2" eb="4">
      <t>シリョウ</t>
    </rPh>
    <rPh sb="6" eb="7">
      <t>チュウ</t>
    </rPh>
    <phoneticPr fontId="3"/>
  </si>
  <si>
    <t>別表５</t>
    <rPh sb="0" eb="2">
      <t>ベッピョウ</t>
    </rPh>
    <phoneticPr fontId="3"/>
  </si>
  <si>
    <t>別表６</t>
    <rPh sb="0" eb="2">
      <t>ベッピョウ</t>
    </rPh>
    <phoneticPr fontId="3"/>
  </si>
  <si>
    <t>別表７</t>
    <rPh sb="0" eb="2">
      <t>ベッピョウ</t>
    </rPh>
    <phoneticPr fontId="3"/>
  </si>
  <si>
    <t>別表８</t>
    <rPh sb="0" eb="2">
      <t>ベッピョウ</t>
    </rPh>
    <phoneticPr fontId="3"/>
  </si>
  <si>
    <t>別表９</t>
    <rPh sb="0" eb="2">
      <t>ベッピョウ</t>
    </rPh>
    <phoneticPr fontId="3"/>
  </si>
  <si>
    <t>分担割合の（　　）書きは、中小企業者以外が建造する場合の機構分担割合を指します。
ただし、中小企業者とは資本金３億円以下又は従業員３００人以下の事業者を指します。</t>
    <rPh sb="35" eb="36">
      <t>サ</t>
    </rPh>
    <rPh sb="68" eb="69">
      <t>ニン</t>
    </rPh>
    <phoneticPr fontId="1"/>
  </si>
  <si>
    <t>環境負荷低減、
物流効率化等に資する新技術を採用した船舶</t>
    <phoneticPr fontId="3"/>
  </si>
  <si>
    <t>政　　策　　要　　件</t>
    <rPh sb="0" eb="1">
      <t>セイ</t>
    </rPh>
    <rPh sb="3" eb="4">
      <t>サク</t>
    </rPh>
    <rPh sb="6" eb="7">
      <t>ヨウ</t>
    </rPh>
    <rPh sb="9" eb="10">
      <t>ケン</t>
    </rPh>
    <phoneticPr fontId="3"/>
  </si>
  <si>
    <t>内航フィーダーの充実に資する船舶（コンテナ船のみ）</t>
    <rPh sb="0" eb="2">
      <t>ナイコウ</t>
    </rPh>
    <rPh sb="8" eb="10">
      <t>ジュウジツ</t>
    </rPh>
    <rPh sb="11" eb="12">
      <t>シ</t>
    </rPh>
    <rPh sb="14" eb="16">
      <t>センパク</t>
    </rPh>
    <rPh sb="21" eb="22">
      <t>フネ</t>
    </rPh>
    <phoneticPr fontId="3"/>
  </si>
  <si>
    <t>内航海運のグリーン化に資する
船舶</t>
    <rPh sb="0" eb="2">
      <t>ナイコウ</t>
    </rPh>
    <rPh sb="2" eb="4">
      <t>カイウン</t>
    </rPh>
    <rPh sb="9" eb="10">
      <t>カ</t>
    </rPh>
    <rPh sb="11" eb="12">
      <t>シ</t>
    </rPh>
    <rPh sb="15" eb="17">
      <t>センパク</t>
    </rPh>
    <phoneticPr fontId="3"/>
  </si>
  <si>
    <t>○</t>
    <phoneticPr fontId="1"/>
  </si>
  <si>
    <t>該当する船舶の建造要件と機構分担割合をご確認の上、該当する項目をご選択ください。</t>
    <rPh sb="7" eb="9">
      <t>ケンゾウ</t>
    </rPh>
    <rPh sb="9" eb="11">
      <t>ヨウケン</t>
    </rPh>
    <rPh sb="12" eb="14">
      <t>キコウ</t>
    </rPh>
    <rPh sb="14" eb="16">
      <t>ブンタン</t>
    </rPh>
    <rPh sb="25" eb="27">
      <t>ガイトウ</t>
    </rPh>
    <rPh sb="29" eb="31">
      <t>コウモク</t>
    </rPh>
    <rPh sb="33" eb="35">
      <t>センタク</t>
    </rPh>
    <phoneticPr fontId="3"/>
  </si>
  <si>
    <t>契約予定造船所</t>
    <rPh sb="0" eb="2">
      <t>ケイヤク</t>
    </rPh>
    <rPh sb="2" eb="4">
      <t>ヨテイ</t>
    </rPh>
    <rPh sb="4" eb="7">
      <t>ゾウセンジョ</t>
    </rPh>
    <phoneticPr fontId="1"/>
  </si>
  <si>
    <t>建造予定造船所</t>
    <rPh sb="0" eb="2">
      <t>ケンゾウ</t>
    </rPh>
    <rPh sb="2" eb="4">
      <t>ヨテイ</t>
    </rPh>
    <rPh sb="4" eb="7">
      <t>ゾウセンジョ</t>
    </rPh>
    <phoneticPr fontId="1"/>
  </si>
  <si>
    <t>　貴機構と共同して、下記の貨物船を建造いたしたいので、
別紙関係書類を付して申込みいたします。</t>
    <rPh sb="1" eb="2">
      <t>キ</t>
    </rPh>
    <rPh sb="2" eb="4">
      <t>キコウ</t>
    </rPh>
    <rPh sb="5" eb="7">
      <t>キョウドウ</t>
    </rPh>
    <rPh sb="10" eb="12">
      <t>カキ</t>
    </rPh>
    <rPh sb="13" eb="16">
      <t>カモツセン</t>
    </rPh>
    <rPh sb="17" eb="19">
      <t>ケンゾウ</t>
    </rPh>
    <rPh sb="28" eb="30">
      <t>ベッシ</t>
    </rPh>
    <rPh sb="30" eb="32">
      <t>カンケイ</t>
    </rPh>
    <rPh sb="32" eb="34">
      <t>ショルイ</t>
    </rPh>
    <rPh sb="35" eb="36">
      <t>フ</t>
    </rPh>
    <rPh sb="38" eb="40">
      <t>モウシコミ</t>
    </rPh>
    <phoneticPr fontId="1"/>
  </si>
  <si>
    <t>使　　用　　計　　画</t>
    <rPh sb="0" eb="1">
      <t>シ</t>
    </rPh>
    <rPh sb="3" eb="4">
      <t>ヨウ</t>
    </rPh>
    <rPh sb="6" eb="7">
      <t>ケイ</t>
    </rPh>
    <rPh sb="9" eb="10">
      <t>ガ</t>
    </rPh>
    <phoneticPr fontId="1"/>
  </si>
  <si>
    <t>工　　期　　予　　定</t>
    <rPh sb="0" eb="1">
      <t>コウ</t>
    </rPh>
    <rPh sb="3" eb="4">
      <t>キ</t>
    </rPh>
    <rPh sb="6" eb="7">
      <t>ヨ</t>
    </rPh>
    <rPh sb="9" eb="10">
      <t>サダム</t>
    </rPh>
    <phoneticPr fontId="1"/>
  </si>
  <si>
    <t>（</t>
    <phoneticPr fontId="1"/>
  </si>
  <si>
    <t>）</t>
    <phoneticPr fontId="1"/>
  </si>
  <si>
    <t>円</t>
    <rPh sb="0" eb="1">
      <t>エン</t>
    </rPh>
    <phoneticPr fontId="1"/>
  </si>
  <si>
    <t>機　構　分　担　額　の　支　払　金　額　の　希　望</t>
    <rPh sb="0" eb="1">
      <t>キ</t>
    </rPh>
    <rPh sb="2" eb="3">
      <t>コウ</t>
    </rPh>
    <rPh sb="4" eb="5">
      <t>ブン</t>
    </rPh>
    <rPh sb="6" eb="7">
      <t>タン</t>
    </rPh>
    <rPh sb="8" eb="9">
      <t>ガク</t>
    </rPh>
    <rPh sb="12" eb="13">
      <t>シ</t>
    </rPh>
    <rPh sb="14" eb="15">
      <t>フツ</t>
    </rPh>
    <rPh sb="16" eb="17">
      <t>カネ</t>
    </rPh>
    <rPh sb="18" eb="19">
      <t>ガク</t>
    </rPh>
    <rPh sb="22" eb="23">
      <t>ノゾミ</t>
    </rPh>
    <rPh sb="24" eb="25">
      <t>ノゾミ</t>
    </rPh>
    <phoneticPr fontId="1"/>
  </si>
  <si>
    <t>％</t>
    <phoneticPr fontId="1"/>
  </si>
  <si>
    <t>年間輸送量</t>
    <rPh sb="0" eb="2">
      <t>ネンカン</t>
    </rPh>
    <rPh sb="2" eb="4">
      <t>ユソウ</t>
    </rPh>
    <rPh sb="4" eb="5">
      <t>リョウ</t>
    </rPh>
    <phoneticPr fontId="1"/>
  </si>
  <si>
    <t>竣　　工</t>
    <rPh sb="0" eb="1">
      <t>シュン</t>
    </rPh>
    <rPh sb="3" eb="4">
      <t>コウ</t>
    </rPh>
    <phoneticPr fontId="1"/>
  </si>
  <si>
    <t>自　　社</t>
    <rPh sb="0" eb="1">
      <t>ジ</t>
    </rPh>
    <rPh sb="3" eb="4">
      <t>シャ</t>
    </rPh>
    <phoneticPr fontId="1"/>
  </si>
  <si>
    <t>トン（ＫＬ）</t>
    <phoneticPr fontId="1"/>
  </si>
  <si>
    <t>／</t>
    <phoneticPr fontId="1"/>
  </si>
  <si>
    <t>積地／揚地</t>
    <rPh sb="0" eb="1">
      <t>ツミ</t>
    </rPh>
    <rPh sb="1" eb="2">
      <t>チ</t>
    </rPh>
    <rPh sb="3" eb="4">
      <t>アゲ</t>
    </rPh>
    <rPh sb="4" eb="5">
      <t>チ</t>
    </rPh>
    <phoneticPr fontId="1"/>
  </si>
  <si>
    <t>契　約</t>
    <rPh sb="0" eb="1">
      <t>チギリ</t>
    </rPh>
    <rPh sb="2" eb="3">
      <t>ヤク</t>
    </rPh>
    <phoneticPr fontId="1"/>
  </si>
  <si>
    <t>起　工</t>
    <rPh sb="0" eb="1">
      <t>キ</t>
    </rPh>
    <rPh sb="2" eb="3">
      <t>コウ</t>
    </rPh>
    <phoneticPr fontId="1"/>
  </si>
  <si>
    <t>進　水</t>
    <rPh sb="0" eb="1">
      <t>シン</t>
    </rPh>
    <rPh sb="2" eb="3">
      <t>ミズ</t>
    </rPh>
    <phoneticPr fontId="1"/>
  </si>
  <si>
    <t>竣　工</t>
    <rPh sb="0" eb="1">
      <t>シュン</t>
    </rPh>
    <rPh sb="2" eb="3">
      <t>コウ</t>
    </rPh>
    <phoneticPr fontId="1"/>
  </si>
  <si>
    <t>建　　造　　資　　金</t>
    <rPh sb="0" eb="1">
      <t>ケン</t>
    </rPh>
    <rPh sb="3" eb="4">
      <t>ヅクリ</t>
    </rPh>
    <rPh sb="6" eb="7">
      <t>シ</t>
    </rPh>
    <rPh sb="9" eb="10">
      <t>キン</t>
    </rPh>
    <phoneticPr fontId="3"/>
  </si>
  <si>
    <t>備　　　考</t>
    <rPh sb="0" eb="1">
      <t>ビ</t>
    </rPh>
    <rPh sb="4" eb="5">
      <t>コウ</t>
    </rPh>
    <phoneticPr fontId="1"/>
  </si>
  <si>
    <t>建造工事費（消費税込）</t>
    <rPh sb="0" eb="2">
      <t>ケンゾウ</t>
    </rPh>
    <rPh sb="2" eb="5">
      <t>コウジヒ</t>
    </rPh>
    <rPh sb="6" eb="9">
      <t>ショウヒゼイ</t>
    </rPh>
    <rPh sb="9" eb="10">
      <t>コ</t>
    </rPh>
    <phoneticPr fontId="1"/>
  </si>
  <si>
    <t>（①工事費</t>
    <rPh sb="2" eb="5">
      <t>コウジヒ</t>
    </rPh>
    <phoneticPr fontId="1"/>
  </si>
  <si>
    <t>、</t>
    <phoneticPr fontId="1"/>
  </si>
  <si>
    <t>②消費税</t>
    <rPh sb="1" eb="4">
      <t>ショウヒゼイ</t>
    </rPh>
    <phoneticPr fontId="1"/>
  </si>
  <si>
    <t>×</t>
    <phoneticPr fontId="1"/>
  </si>
  <si>
    <t>＝</t>
    <phoneticPr fontId="1"/>
  </si>
  <si>
    <t>（内　訳）</t>
    <rPh sb="1" eb="2">
      <t>ナイ</t>
    </rPh>
    <rPh sb="3" eb="4">
      <t>ヤク</t>
    </rPh>
    <phoneticPr fontId="1"/>
  </si>
  <si>
    <t>船　　　価</t>
    <rPh sb="0" eb="1">
      <t>フネ</t>
    </rPh>
    <rPh sb="4" eb="5">
      <t>カ</t>
    </rPh>
    <phoneticPr fontId="1"/>
  </si>
  <si>
    <t>⑥</t>
    <phoneticPr fontId="1"/>
  </si>
  <si>
    <t>①</t>
    <phoneticPr fontId="1"/>
  </si>
  <si>
    <t>⑦</t>
    <phoneticPr fontId="1"/>
  </si>
  <si>
    <t>⑧</t>
    <phoneticPr fontId="1"/>
  </si>
  <si>
    <t>②</t>
    <phoneticPr fontId="1"/>
  </si>
  <si>
    <t>＋</t>
    <phoneticPr fontId="1"/>
  </si>
  <si>
    <t>建造工事費</t>
    <rPh sb="0" eb="2">
      <t>ケンゾウ</t>
    </rPh>
    <rPh sb="2" eb="5">
      <t>コウジヒ</t>
    </rPh>
    <phoneticPr fontId="1"/>
  </si>
  <si>
    <t>機　構　分　担　額</t>
    <rPh sb="0" eb="1">
      <t>キ</t>
    </rPh>
    <rPh sb="2" eb="3">
      <t>コウ</t>
    </rPh>
    <rPh sb="4" eb="5">
      <t>ブン</t>
    </rPh>
    <rPh sb="6" eb="7">
      <t>タン</t>
    </rPh>
    <rPh sb="8" eb="9">
      <t>ガク</t>
    </rPh>
    <phoneticPr fontId="1"/>
  </si>
  <si>
    <t>建　造　工　事　費</t>
    <rPh sb="0" eb="1">
      <t>ケン</t>
    </rPh>
    <rPh sb="2" eb="3">
      <t>ヅクリ</t>
    </rPh>
    <rPh sb="4" eb="5">
      <t>コウ</t>
    </rPh>
    <rPh sb="6" eb="7">
      <t>コト</t>
    </rPh>
    <rPh sb="8" eb="9">
      <t>ヒ</t>
    </rPh>
    <phoneticPr fontId="1"/>
  </si>
  <si>
    <t>③</t>
    <phoneticPr fontId="1"/>
  </si>
  <si>
    <t>④</t>
    <phoneticPr fontId="1"/>
  </si>
  <si>
    <t>⑤</t>
    <phoneticPr fontId="1"/>
  </si>
  <si>
    <t>乗出費用</t>
    <rPh sb="0" eb="2">
      <t>ノリダ</t>
    </rPh>
    <rPh sb="2" eb="4">
      <t>ヒヨウ</t>
    </rPh>
    <phoneticPr fontId="1"/>
  </si>
  <si>
    <t>(税　抜）</t>
    <rPh sb="1" eb="2">
      <t>ゼイ</t>
    </rPh>
    <rPh sb="3" eb="4">
      <t>ヌ</t>
    </rPh>
    <phoneticPr fontId="1"/>
  </si>
  <si>
    <t>消費税</t>
    <rPh sb="0" eb="3">
      <t>ショウヒゼイ</t>
    </rPh>
    <phoneticPr fontId="1"/>
  </si>
  <si>
    <t>(税　込）</t>
    <rPh sb="1" eb="2">
      <t>ゼイ</t>
    </rPh>
    <rPh sb="3" eb="4">
      <t>コミ</t>
    </rPh>
    <phoneticPr fontId="1"/>
  </si>
  <si>
    <t>計</t>
    <rPh sb="0" eb="1">
      <t>ケイ</t>
    </rPh>
    <phoneticPr fontId="1"/>
  </si>
  <si>
    <t>希望共有期間</t>
    <rPh sb="0" eb="2">
      <t>キボウ</t>
    </rPh>
    <rPh sb="2" eb="4">
      <t>キョウユウ</t>
    </rPh>
    <rPh sb="4" eb="6">
      <t>キカン</t>
    </rPh>
    <phoneticPr fontId="1"/>
  </si>
  <si>
    <t>―</t>
    <phoneticPr fontId="1"/>
  </si>
  <si>
    <t>「機構共有貨物船の建造要件」に該当する分担割合を限度として、分担割合をご記入ください。</t>
    <rPh sb="1" eb="3">
      <t>キコウ</t>
    </rPh>
    <rPh sb="3" eb="5">
      <t>キョウユウ</t>
    </rPh>
    <rPh sb="5" eb="8">
      <t>カモツセン</t>
    </rPh>
    <rPh sb="9" eb="11">
      <t>ケンゾウ</t>
    </rPh>
    <rPh sb="11" eb="13">
      <t>ヨウケン</t>
    </rPh>
    <rPh sb="15" eb="17">
      <t>ガイトウ</t>
    </rPh>
    <rPh sb="19" eb="21">
      <t>ブンタン</t>
    </rPh>
    <rPh sb="21" eb="23">
      <t>ワリアイ</t>
    </rPh>
    <rPh sb="24" eb="26">
      <t>ゲンド</t>
    </rPh>
    <rPh sb="30" eb="32">
      <t>ブンタン</t>
    </rPh>
    <rPh sb="32" eb="34">
      <t>ワリアイ</t>
    </rPh>
    <rPh sb="36" eb="38">
      <t>キニュウ</t>
    </rPh>
    <phoneticPr fontId="1"/>
  </si>
  <si>
    <t>か月</t>
    <rPh sb="1" eb="2">
      <t>ゲツ</t>
    </rPh>
    <phoneticPr fontId="1"/>
  </si>
  <si>
    <t>据置期間（11か月以内）</t>
    <rPh sb="0" eb="2">
      <t>スエオキ</t>
    </rPh>
    <rPh sb="2" eb="4">
      <t>キカン</t>
    </rPh>
    <rPh sb="8" eb="9">
      <t>ゲツ</t>
    </rPh>
    <rPh sb="9" eb="11">
      <t>イナイ</t>
    </rPh>
    <phoneticPr fontId="1"/>
  </si>
  <si>
    <t>（共有期間の延長、短縮、据置をご希望の場合にはその理由）</t>
    <rPh sb="1" eb="3">
      <t>キョウユウ</t>
    </rPh>
    <rPh sb="3" eb="5">
      <t>キカン</t>
    </rPh>
    <rPh sb="6" eb="8">
      <t>エンチョウ</t>
    </rPh>
    <rPh sb="9" eb="11">
      <t>タンシュク</t>
    </rPh>
    <rPh sb="12" eb="14">
      <t>スエオキ</t>
    </rPh>
    <rPh sb="16" eb="18">
      <t>キボウ</t>
    </rPh>
    <rPh sb="19" eb="21">
      <t>バアイ</t>
    </rPh>
    <rPh sb="25" eb="27">
      <t>リユウ</t>
    </rPh>
    <phoneticPr fontId="1"/>
  </si>
  <si>
    <t>固定型</t>
    <rPh sb="0" eb="3">
      <t>コテイガタ</t>
    </rPh>
    <phoneticPr fontId="1"/>
  </si>
  <si>
    <t>見直し型</t>
    <rPh sb="0" eb="2">
      <t>ミナオ</t>
    </rPh>
    <rPh sb="3" eb="4">
      <t>ガタ</t>
    </rPh>
    <phoneticPr fontId="1"/>
  </si>
  <si>
    <t>固定型と見直し型の併用</t>
    <rPh sb="0" eb="2">
      <t>コテイ</t>
    </rPh>
    <rPh sb="2" eb="3">
      <t>ガタ</t>
    </rPh>
    <rPh sb="4" eb="6">
      <t>ミナオ</t>
    </rPh>
    <rPh sb="7" eb="8">
      <t>ガタ</t>
    </rPh>
    <rPh sb="9" eb="11">
      <t>ヘイヨウ</t>
    </rPh>
    <phoneticPr fontId="1"/>
  </si>
  <si>
    <t>・固定型と見直し型の割合合計</t>
    <rPh sb="1" eb="4">
      <t>コテイガタ</t>
    </rPh>
    <rPh sb="5" eb="7">
      <t>ミナオ</t>
    </rPh>
    <rPh sb="8" eb="9">
      <t>ガタ</t>
    </rPh>
    <rPh sb="10" eb="12">
      <t>ワリアイ</t>
    </rPh>
    <rPh sb="12" eb="14">
      <t>ゴウケイ</t>
    </rPh>
    <phoneticPr fontId="1"/>
  </si>
  <si>
    <t>機　構　分　担　予　定</t>
    <rPh sb="0" eb="1">
      <t>キ</t>
    </rPh>
    <rPh sb="2" eb="3">
      <t>コウ</t>
    </rPh>
    <rPh sb="4" eb="5">
      <t>ブン</t>
    </rPh>
    <rPh sb="6" eb="7">
      <t>タン</t>
    </rPh>
    <rPh sb="8" eb="9">
      <t>ヨ</t>
    </rPh>
    <rPh sb="10" eb="11">
      <t>サダム</t>
    </rPh>
    <phoneticPr fontId="1"/>
  </si>
  <si>
    <t>自己分担額</t>
    <rPh sb="0" eb="2">
      <t>ジコ</t>
    </rPh>
    <rPh sb="2" eb="4">
      <t>ブンタン</t>
    </rPh>
    <rPh sb="4" eb="5">
      <t>ガク</t>
    </rPh>
    <phoneticPr fontId="1"/>
  </si>
  <si>
    <t>事業者名</t>
    <rPh sb="0" eb="3">
      <t>ジギョウシャ</t>
    </rPh>
    <rPh sb="3" eb="4">
      <t>メイ</t>
    </rPh>
    <phoneticPr fontId="1"/>
  </si>
  <si>
    <t>持分割合</t>
    <rPh sb="0" eb="2">
      <t>モチブン</t>
    </rPh>
    <rPh sb="2" eb="4">
      <t>ワリアイ</t>
    </rPh>
    <phoneticPr fontId="1"/>
  </si>
  <si>
    <t>調達額</t>
    <rPh sb="0" eb="2">
      <t>チョウタツ</t>
    </rPh>
    <rPh sb="2" eb="3">
      <t>ガク</t>
    </rPh>
    <phoneticPr fontId="1"/>
  </si>
  <si>
    <t>返済期間</t>
    <rPh sb="0" eb="2">
      <t>ヘンサイ</t>
    </rPh>
    <rPh sb="2" eb="4">
      <t>キカン</t>
    </rPh>
    <phoneticPr fontId="1"/>
  </si>
  <si>
    <t>うち据置</t>
    <rPh sb="2" eb="4">
      <t>スエオキ</t>
    </rPh>
    <phoneticPr fontId="1"/>
  </si>
  <si>
    <t>月</t>
    <rPh sb="0" eb="1">
      <t>ツキ</t>
    </rPh>
    <phoneticPr fontId="1"/>
  </si>
  <si>
    <t>年利</t>
    <rPh sb="0" eb="2">
      <t>ネンリ</t>
    </rPh>
    <phoneticPr fontId="1"/>
  </si>
  <si>
    <t>固定／変動の別</t>
    <rPh sb="0" eb="2">
      <t>コテイ</t>
    </rPh>
    <rPh sb="3" eb="5">
      <t>ヘンドウ</t>
    </rPh>
    <rPh sb="6" eb="7">
      <t>ベツ</t>
    </rPh>
    <phoneticPr fontId="1"/>
  </si>
  <si>
    <t>固定</t>
    <rPh sb="0" eb="2">
      <t>コテイ</t>
    </rPh>
    <phoneticPr fontId="1"/>
  </si>
  <si>
    <t>・</t>
    <phoneticPr fontId="1"/>
  </si>
  <si>
    <t>変動</t>
    <rPh sb="0" eb="2">
      <t>ヘンドウ</t>
    </rPh>
    <phoneticPr fontId="1"/>
  </si>
  <si>
    <t>補助金等は、調達先欄に「○○補助金」と具体的にご記入ください。</t>
    <rPh sb="0" eb="3">
      <t>ホジョキン</t>
    </rPh>
    <rPh sb="3" eb="4">
      <t>トウ</t>
    </rPh>
    <rPh sb="6" eb="9">
      <t>チョウタツサキ</t>
    </rPh>
    <rPh sb="9" eb="10">
      <t>ラン</t>
    </rPh>
    <rPh sb="14" eb="17">
      <t>ホジョキン</t>
    </rPh>
    <rPh sb="19" eb="22">
      <t>グタイテキ</t>
    </rPh>
    <rPh sb="24" eb="26">
      <t>キニュウ</t>
    </rPh>
    <phoneticPr fontId="1"/>
  </si>
  <si>
    <t>自己分担額の資金調達計画</t>
    <rPh sb="0" eb="2">
      <t>ジコ</t>
    </rPh>
    <rPh sb="2" eb="4">
      <t>ブンタン</t>
    </rPh>
    <rPh sb="4" eb="5">
      <t>ガク</t>
    </rPh>
    <rPh sb="6" eb="8">
      <t>シキン</t>
    </rPh>
    <rPh sb="8" eb="10">
      <t>チョウタツ</t>
    </rPh>
    <rPh sb="10" eb="12">
      <t>ケイカク</t>
    </rPh>
    <phoneticPr fontId="1"/>
  </si>
  <si>
    <t>上乗せ要件のみでの建造はできませんので、政策要件と併せて申込みください。</t>
    <phoneticPr fontId="1"/>
  </si>
  <si>
    <t>（単位：千円）</t>
    <rPh sb="1" eb="3">
      <t>タンイ</t>
    </rPh>
    <rPh sb="4" eb="6">
      <t>センエン</t>
    </rPh>
    <phoneticPr fontId="3"/>
  </si>
  <si>
    <t>項目</t>
    <rPh sb="0" eb="2">
      <t>コウモク</t>
    </rPh>
    <phoneticPr fontId="3"/>
  </si>
  <si>
    <t>年</t>
    <rPh sb="0" eb="1">
      <t>ネン</t>
    </rPh>
    <phoneticPr fontId="3"/>
  </si>
  <si>
    <t>計</t>
    <rPh sb="0" eb="1">
      <t>ケイ</t>
    </rPh>
    <phoneticPr fontId="3"/>
  </si>
  <si>
    <t>用船料</t>
    <rPh sb="0" eb="3">
      <t>ヨウセンリョウ</t>
    </rPh>
    <phoneticPr fontId="3"/>
  </si>
  <si>
    <t>燃料費</t>
    <rPh sb="0" eb="1">
      <t>ネン</t>
    </rPh>
    <rPh sb="1" eb="2">
      <t>リョウ</t>
    </rPh>
    <rPh sb="2" eb="3">
      <t>ヒ</t>
    </rPh>
    <phoneticPr fontId="3"/>
  </si>
  <si>
    <t>月額</t>
    <rPh sb="0" eb="2">
      <t>ゲツガク</t>
    </rPh>
    <phoneticPr fontId="3"/>
  </si>
  <si>
    <t>千円</t>
    <rPh sb="0" eb="2">
      <t>センエン</t>
    </rPh>
    <phoneticPr fontId="3"/>
  </si>
  <si>
    <t>その他</t>
    <rPh sb="2" eb="3">
      <t>タ</t>
    </rPh>
    <phoneticPr fontId="3"/>
  </si>
  <si>
    <t>年間</t>
    <rPh sb="0" eb="2">
      <t>ネンカン</t>
    </rPh>
    <phoneticPr fontId="3"/>
  </si>
  <si>
    <t>年額</t>
    <rPh sb="0" eb="2">
      <t>ネンガク</t>
    </rPh>
    <phoneticPr fontId="3"/>
  </si>
  <si>
    <t>燃料費</t>
    <rPh sb="0" eb="2">
      <t>ネンリョウ</t>
    </rPh>
    <rPh sb="2" eb="3">
      <t>ヒ</t>
    </rPh>
    <phoneticPr fontId="3"/>
  </si>
  <si>
    <t>船員費</t>
    <rPh sb="0" eb="2">
      <t>センイン</t>
    </rPh>
    <rPh sb="2" eb="3">
      <t>ヒ</t>
    </rPh>
    <phoneticPr fontId="3"/>
  </si>
  <si>
    <t>年間アップ率</t>
    <rPh sb="0" eb="2">
      <t>ネンカン</t>
    </rPh>
    <rPh sb="5" eb="6">
      <t>リツ</t>
    </rPh>
    <phoneticPr fontId="3"/>
  </si>
  <si>
    <t>％</t>
    <phoneticPr fontId="3"/>
  </si>
  <si>
    <t>船用品費</t>
    <rPh sb="0" eb="1">
      <t>セン</t>
    </rPh>
    <rPh sb="1" eb="3">
      <t>ヨウヒン</t>
    </rPh>
    <rPh sb="3" eb="4">
      <t>ヒ</t>
    </rPh>
    <phoneticPr fontId="3"/>
  </si>
  <si>
    <t>潤滑油費</t>
    <rPh sb="0" eb="3">
      <t>ジュンカツユ</t>
    </rPh>
    <rPh sb="3" eb="4">
      <t>ヒ</t>
    </rPh>
    <phoneticPr fontId="3"/>
  </si>
  <si>
    <t>修繕費</t>
    <rPh sb="0" eb="2">
      <t>シュウゼン</t>
    </rPh>
    <rPh sb="2" eb="3">
      <t>ヒ</t>
    </rPh>
    <phoneticPr fontId="3"/>
  </si>
  <si>
    <t>保険料</t>
    <rPh sb="0" eb="2">
      <t>ホケン</t>
    </rPh>
    <rPh sb="2" eb="3">
      <t>リョウ</t>
    </rPh>
    <phoneticPr fontId="3"/>
  </si>
  <si>
    <t>実船員費</t>
    <rPh sb="0" eb="1">
      <t>ジツ</t>
    </rPh>
    <rPh sb="1" eb="3">
      <t>センイン</t>
    </rPh>
    <rPh sb="3" eb="4">
      <t>ヒ</t>
    </rPh>
    <phoneticPr fontId="3"/>
  </si>
  <si>
    <t>固定資産税</t>
    <rPh sb="0" eb="2">
      <t>コテイ</t>
    </rPh>
    <rPh sb="2" eb="5">
      <t>シサンゼイ</t>
    </rPh>
    <phoneticPr fontId="3"/>
  </si>
  <si>
    <t>１人当り月額</t>
    <rPh sb="1" eb="2">
      <t>ヒト</t>
    </rPh>
    <rPh sb="2" eb="3">
      <t>アタ</t>
    </rPh>
    <rPh sb="4" eb="6">
      <t>ゲツガク</t>
    </rPh>
    <phoneticPr fontId="3"/>
  </si>
  <si>
    <t>雑費 ・ その他</t>
    <rPh sb="0" eb="2">
      <t>ザッピ</t>
    </rPh>
    <rPh sb="7" eb="8">
      <t>タ</t>
    </rPh>
    <phoneticPr fontId="3"/>
  </si>
  <si>
    <t>乗組員</t>
    <rPh sb="0" eb="1">
      <t>ジョウ</t>
    </rPh>
    <rPh sb="1" eb="2">
      <t>クミ</t>
    </rPh>
    <rPh sb="2" eb="3">
      <t>イン</t>
    </rPh>
    <phoneticPr fontId="3"/>
  </si>
  <si>
    <t xml:space="preserve"> 人</t>
    <rPh sb="1" eb="2">
      <t>ヒト</t>
    </rPh>
    <phoneticPr fontId="3"/>
  </si>
  <si>
    <t>船員費年額</t>
    <rPh sb="0" eb="2">
      <t>センイン</t>
    </rPh>
    <rPh sb="2" eb="3">
      <t>ヒ</t>
    </rPh>
    <rPh sb="3" eb="5">
      <t>ネンガク</t>
    </rPh>
    <phoneticPr fontId="3"/>
  </si>
  <si>
    <t>一般管理費</t>
    <rPh sb="0" eb="2">
      <t>イッパン</t>
    </rPh>
    <rPh sb="2" eb="5">
      <t>カンリヒ</t>
    </rPh>
    <phoneticPr fontId="3"/>
  </si>
  <si>
    <t>人件費</t>
    <rPh sb="0" eb="3">
      <t>ジンケンヒ</t>
    </rPh>
    <phoneticPr fontId="3"/>
  </si>
  <si>
    <t>物件費</t>
    <rPh sb="0" eb="2">
      <t>ブッケン</t>
    </rPh>
    <rPh sb="2" eb="3">
      <t>ヒ</t>
    </rPh>
    <phoneticPr fontId="3"/>
  </si>
  <si>
    <t>人件費</t>
    <rPh sb="0" eb="2">
      <t>ジンケン</t>
    </rPh>
    <rPh sb="2" eb="3">
      <t>ヒ</t>
    </rPh>
    <phoneticPr fontId="3"/>
  </si>
  <si>
    <t>金利</t>
    <rPh sb="0" eb="2">
      <t>キンリ</t>
    </rPh>
    <phoneticPr fontId="3"/>
  </si>
  <si>
    <t>機構</t>
    <rPh sb="0" eb="2">
      <t>キコウ</t>
    </rPh>
    <phoneticPr fontId="3"/>
  </si>
  <si>
    <t>市中</t>
    <rPh sb="0" eb="1">
      <t>シ</t>
    </rPh>
    <rPh sb="1" eb="2">
      <t>ナカ</t>
    </rPh>
    <phoneticPr fontId="3"/>
  </si>
  <si>
    <t>保険料</t>
    <rPh sb="0" eb="3">
      <t>ホケンリョウ</t>
    </rPh>
    <phoneticPr fontId="3"/>
  </si>
  <si>
    <t>償還ベース</t>
    <rPh sb="0" eb="2">
      <t>ショウカン</t>
    </rPh>
    <phoneticPr fontId="3"/>
  </si>
  <si>
    <t>要償還額</t>
    <rPh sb="0" eb="1">
      <t>ヨウ</t>
    </rPh>
    <rPh sb="1" eb="3">
      <t>ショウカン</t>
    </rPh>
    <rPh sb="3" eb="4">
      <t>ガク</t>
    </rPh>
    <phoneticPr fontId="3"/>
  </si>
  <si>
    <t>船体</t>
    <rPh sb="0" eb="2">
      <t>センタイ</t>
    </rPh>
    <phoneticPr fontId="3"/>
  </si>
  <si>
    <t>Ｐ Ｉ</t>
    <phoneticPr fontId="3"/>
  </si>
  <si>
    <t>不稼働</t>
    <rPh sb="0" eb="1">
      <t>フ</t>
    </rPh>
    <rPh sb="1" eb="3">
      <t>カドウ</t>
    </rPh>
    <phoneticPr fontId="3"/>
  </si>
  <si>
    <t>船費</t>
    <rPh sb="0" eb="2">
      <t>センピ</t>
    </rPh>
    <phoneticPr fontId="3"/>
  </si>
  <si>
    <t>同上累計額</t>
    <rPh sb="0" eb="1">
      <t>ドウ</t>
    </rPh>
    <rPh sb="1" eb="2">
      <t>ウエ</t>
    </rPh>
    <rPh sb="2" eb="3">
      <t>ルイ</t>
    </rPh>
    <rPh sb="3" eb="4">
      <t>ケイ</t>
    </rPh>
    <rPh sb="4" eb="5">
      <t>ガク</t>
    </rPh>
    <phoneticPr fontId="3"/>
  </si>
  <si>
    <t>償却ベース</t>
    <rPh sb="0" eb="2">
      <t>ショウキャク</t>
    </rPh>
    <phoneticPr fontId="3"/>
  </si>
  <si>
    <t>期間</t>
    <rPh sb="0" eb="2">
      <t>キカン</t>
    </rPh>
    <phoneticPr fontId="3"/>
  </si>
  <si>
    <t>市中利率</t>
    <rPh sb="0" eb="2">
      <t>シチュウ</t>
    </rPh>
    <rPh sb="2" eb="4">
      <t>リリツ</t>
    </rPh>
    <phoneticPr fontId="3"/>
  </si>
  <si>
    <t>※希望共有期間の基準利率を使用してください</t>
    <rPh sb="1" eb="3">
      <t>キボウ</t>
    </rPh>
    <rPh sb="3" eb="5">
      <t>キョウユウ</t>
    </rPh>
    <rPh sb="5" eb="7">
      <t>キカン</t>
    </rPh>
    <rPh sb="8" eb="10">
      <t>キジュン</t>
    </rPh>
    <rPh sb="10" eb="12">
      <t>リリツ</t>
    </rPh>
    <rPh sb="13" eb="15">
      <t>シヨウ</t>
    </rPh>
    <phoneticPr fontId="3"/>
  </si>
  <si>
    <t>機構利率※</t>
    <rPh sb="0" eb="2">
      <t>キコウ</t>
    </rPh>
    <rPh sb="2" eb="4">
      <t>リリツ</t>
    </rPh>
    <phoneticPr fontId="3"/>
  </si>
  <si>
    <t>運航経費</t>
    <rPh sb="0" eb="1">
      <t>ウン</t>
    </rPh>
    <rPh sb="1" eb="2">
      <t>ワタル</t>
    </rPh>
    <rPh sb="2" eb="3">
      <t>ヘ</t>
    </rPh>
    <rPh sb="3" eb="4">
      <t>ヒ</t>
    </rPh>
    <phoneticPr fontId="3"/>
  </si>
  <si>
    <t>１年目の算出基礎
（必ずご記入ください）</t>
    <rPh sb="1" eb="3">
      <t>ネンメ</t>
    </rPh>
    <rPh sb="4" eb="6">
      <t>サンシュツ</t>
    </rPh>
    <rPh sb="6" eb="8">
      <t>キソ</t>
    </rPh>
    <rPh sb="10" eb="11">
      <t>カナラ</t>
    </rPh>
    <rPh sb="13" eb="15">
      <t>キニュウ</t>
    </rPh>
    <phoneticPr fontId="3"/>
  </si>
  <si>
    <t>償却前船賃</t>
    <rPh sb="0" eb="1">
      <t>ツグナ</t>
    </rPh>
    <rPh sb="1" eb="2">
      <t>キャク</t>
    </rPh>
    <rPh sb="2" eb="3">
      <t>ゼン</t>
    </rPh>
    <rPh sb="3" eb="4">
      <t>セン</t>
    </rPh>
    <rPh sb="4" eb="5">
      <t>チン</t>
    </rPh>
    <phoneticPr fontId="3"/>
  </si>
  <si>
    <t>償却前利益(c)-(d)=(e)</t>
    <rPh sb="0" eb="1">
      <t>ツグナ</t>
    </rPh>
    <rPh sb="1" eb="2">
      <t>キャク</t>
    </rPh>
    <rPh sb="2" eb="3">
      <t>マエ</t>
    </rPh>
    <rPh sb="3" eb="4">
      <t>リ</t>
    </rPh>
    <rPh sb="4" eb="5">
      <t>エキ</t>
    </rPh>
    <phoneticPr fontId="3"/>
  </si>
  <si>
    <t>船費合計(d)</t>
    <rPh sb="0" eb="1">
      <t>セン</t>
    </rPh>
    <rPh sb="1" eb="2">
      <t>ヒ</t>
    </rPh>
    <rPh sb="2" eb="3">
      <t>ゴウ</t>
    </rPh>
    <rPh sb="3" eb="4">
      <t>ケイ</t>
    </rPh>
    <phoneticPr fontId="3"/>
  </si>
  <si>
    <t>運賃（用船料）収入(a)</t>
    <rPh sb="0" eb="1">
      <t>ウン</t>
    </rPh>
    <rPh sb="1" eb="2">
      <t>チン</t>
    </rPh>
    <rPh sb="3" eb="5">
      <t>ヨウセン</t>
    </rPh>
    <rPh sb="5" eb="6">
      <t>リョウ</t>
    </rPh>
    <rPh sb="7" eb="8">
      <t>オサム</t>
    </rPh>
    <rPh sb="8" eb="9">
      <t>イ</t>
    </rPh>
    <phoneticPr fontId="3"/>
  </si>
  <si>
    <t>計(b)</t>
    <rPh sb="0" eb="1">
      <t>ケイ</t>
    </rPh>
    <phoneticPr fontId="3"/>
  </si>
  <si>
    <t>差引運航損益(a)-(b)=(c)</t>
    <rPh sb="0" eb="1">
      <t>サ</t>
    </rPh>
    <rPh sb="1" eb="2">
      <t>イン</t>
    </rPh>
    <rPh sb="2" eb="3">
      <t>ウン</t>
    </rPh>
    <rPh sb="3" eb="4">
      <t>ワタル</t>
    </rPh>
    <rPh sb="4" eb="5">
      <t>ソン</t>
    </rPh>
    <rPh sb="5" eb="6">
      <t>エキ</t>
    </rPh>
    <phoneticPr fontId="3"/>
  </si>
  <si>
    <t>計(f)</t>
    <rPh sb="0" eb="1">
      <t>ケイ</t>
    </rPh>
    <phoneticPr fontId="3"/>
  </si>
  <si>
    <t>償還後損益(e)-(f)</t>
    <rPh sb="0" eb="1">
      <t>ツグナ</t>
    </rPh>
    <rPh sb="1" eb="2">
      <t>メグ</t>
    </rPh>
    <rPh sb="2" eb="3">
      <t>ゴ</t>
    </rPh>
    <rPh sb="3" eb="4">
      <t>ソン</t>
    </rPh>
    <rPh sb="4" eb="5">
      <t>エキ</t>
    </rPh>
    <phoneticPr fontId="3"/>
  </si>
  <si>
    <t>要償却額(g)</t>
    <rPh sb="0" eb="1">
      <t>ヨウ</t>
    </rPh>
    <rPh sb="1" eb="2">
      <t>ツグナ</t>
    </rPh>
    <rPh sb="2" eb="3">
      <t>キャク</t>
    </rPh>
    <rPh sb="3" eb="4">
      <t>ガク</t>
    </rPh>
    <phoneticPr fontId="3"/>
  </si>
  <si>
    <t>償却後損益(e)-(g)</t>
    <rPh sb="0" eb="1">
      <t>ツグナ</t>
    </rPh>
    <rPh sb="1" eb="2">
      <t>キャク</t>
    </rPh>
    <rPh sb="2" eb="3">
      <t>ゴ</t>
    </rPh>
    <rPh sb="3" eb="4">
      <t>ソン</t>
    </rPh>
    <rPh sb="4" eb="5">
      <t>エキ</t>
    </rPh>
    <phoneticPr fontId="3"/>
  </si>
  <si>
    <t>保険料率</t>
    <rPh sb="0" eb="3">
      <t>ホケンリョウ</t>
    </rPh>
    <rPh sb="3" eb="4">
      <t>リツ</t>
    </rPh>
    <phoneticPr fontId="1"/>
  </si>
  <si>
    <t>付保額</t>
    <rPh sb="0" eb="2">
      <t>フホ</t>
    </rPh>
    <rPh sb="2" eb="3">
      <t>ガク</t>
    </rPh>
    <phoneticPr fontId="1"/>
  </si>
  <si>
    <t>か月）</t>
    <rPh sb="1" eb="2">
      <t>ゲツ</t>
    </rPh>
    <phoneticPr fontId="1"/>
  </si>
  <si>
    <t>項　　　　　　目</t>
    <rPh sb="0" eb="1">
      <t>コウ</t>
    </rPh>
    <rPh sb="7" eb="8">
      <t>メ</t>
    </rPh>
    <phoneticPr fontId="3"/>
  </si>
  <si>
    <t>直近決算期</t>
    <rPh sb="0" eb="2">
      <t>チョッキン</t>
    </rPh>
    <rPh sb="2" eb="4">
      <t>ケッサン</t>
    </rPh>
    <rPh sb="4" eb="5">
      <t>キ</t>
    </rPh>
    <phoneticPr fontId="3"/>
  </si>
  <si>
    <t>決　　算　　見　　込　　み</t>
    <rPh sb="0" eb="1">
      <t>ケツ</t>
    </rPh>
    <rPh sb="3" eb="4">
      <t>ザン</t>
    </rPh>
    <rPh sb="6" eb="7">
      <t>ミ</t>
    </rPh>
    <rPh sb="9" eb="10">
      <t>コミ</t>
    </rPh>
    <phoneticPr fontId="3"/>
  </si>
  <si>
    <t>自</t>
    <rPh sb="0" eb="1">
      <t>ジ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</si>
  <si>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</si>
  <si>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</si>
  <si>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竣工年度における
被代替船に係るもの</t>
    <rPh sb="0" eb="2">
      <t>シュンコウ</t>
    </rPh>
    <rPh sb="2" eb="4">
      <t>ネンド</t>
    </rPh>
    <rPh sb="9" eb="10">
      <t>ヒ</t>
    </rPh>
    <rPh sb="10" eb="12">
      <t>ダイタイ</t>
    </rPh>
    <rPh sb="12" eb="13">
      <t>セン</t>
    </rPh>
    <phoneticPr fontId="3"/>
  </si>
  <si>
    <t>至</t>
    <rPh sb="0" eb="1">
      <t>イタ</t>
    </rPh>
    <phoneticPr fontId="3"/>
  </si>
  <si>
    <t>Ａ</t>
    <phoneticPr fontId="3"/>
  </si>
  <si>
    <t>Ｄ</t>
    <phoneticPr fontId="3"/>
  </si>
  <si>
    <t>収　　　入</t>
    <rPh sb="0" eb="1">
      <t>オサム</t>
    </rPh>
    <rPh sb="4" eb="5">
      <t>イ</t>
    </rPh>
    <phoneticPr fontId="3"/>
  </si>
  <si>
    <t>海運業収入</t>
    <rPh sb="0" eb="2">
      <t>カイウン</t>
    </rPh>
    <rPh sb="2" eb="3">
      <t>ギョウ</t>
    </rPh>
    <rPh sb="3" eb="5">
      <t>シュウニュウ</t>
    </rPh>
    <phoneticPr fontId="3"/>
  </si>
  <si>
    <t>（</t>
    <phoneticPr fontId="3"/>
  </si>
  <si>
    <t>名分）</t>
    <rPh sb="0" eb="2">
      <t>メイブン</t>
    </rPh>
    <phoneticPr fontId="3"/>
  </si>
  <si>
    <t>⑧</t>
    <phoneticPr fontId="3"/>
  </si>
  <si>
    <t>⑨</t>
    <phoneticPr fontId="3"/>
  </si>
  <si>
    <t>兼業収入</t>
    <rPh sb="0" eb="1">
      <t>ケン</t>
    </rPh>
    <rPh sb="1" eb="2">
      <t>ギョウ</t>
    </rPh>
    <rPh sb="2" eb="3">
      <t>オサム</t>
    </rPh>
    <rPh sb="3" eb="4">
      <t>イ</t>
    </rPh>
    <phoneticPr fontId="3"/>
  </si>
  <si>
    <t>営業外収入</t>
    <rPh sb="0" eb="1">
      <t>エイ</t>
    </rPh>
    <rPh sb="1" eb="2">
      <t>ギョウ</t>
    </rPh>
    <rPh sb="2" eb="3">
      <t>ガイ</t>
    </rPh>
    <rPh sb="3" eb="4">
      <t>オサム</t>
    </rPh>
    <rPh sb="4" eb="5">
      <t>イ</t>
    </rPh>
    <phoneticPr fontId="3"/>
  </si>
  <si>
    <t>①合計</t>
    <rPh sb="1" eb="2">
      <t>ゴウ</t>
    </rPh>
    <rPh sb="2" eb="3">
      <t>ケイ</t>
    </rPh>
    <phoneticPr fontId="3"/>
  </si>
  <si>
    <t>海運業費用</t>
    <rPh sb="0" eb="1">
      <t>ウミ</t>
    </rPh>
    <rPh sb="1" eb="2">
      <t>ウン</t>
    </rPh>
    <rPh sb="2" eb="3">
      <t>ギョウ</t>
    </rPh>
    <rPh sb="3" eb="4">
      <t>ヒ</t>
    </rPh>
    <rPh sb="4" eb="5">
      <t>ヨウ</t>
    </rPh>
    <phoneticPr fontId="3"/>
  </si>
  <si>
    <t>港費</t>
    <rPh sb="0" eb="1">
      <t>ミナト</t>
    </rPh>
    <rPh sb="1" eb="2">
      <t>ヒ</t>
    </rPh>
    <phoneticPr fontId="3"/>
  </si>
  <si>
    <t>船員費</t>
    <rPh sb="0" eb="1">
      <t>フネ</t>
    </rPh>
    <rPh sb="1" eb="2">
      <t>イン</t>
    </rPh>
    <rPh sb="2" eb="3">
      <t>ヒ</t>
    </rPh>
    <phoneticPr fontId="3"/>
  </si>
  <si>
    <t>船用品費</t>
    <rPh sb="0" eb="1">
      <t>セン</t>
    </rPh>
    <rPh sb="1" eb="2">
      <t>ヨウ</t>
    </rPh>
    <rPh sb="2" eb="3">
      <t>シナ</t>
    </rPh>
    <rPh sb="3" eb="4">
      <t>ヒ</t>
    </rPh>
    <phoneticPr fontId="3"/>
  </si>
  <si>
    <t>潤滑油費</t>
    <rPh sb="0" eb="1">
      <t>ジュン</t>
    </rPh>
    <rPh sb="1" eb="2">
      <t>ヌメ</t>
    </rPh>
    <rPh sb="2" eb="3">
      <t>アブラ</t>
    </rPh>
    <rPh sb="3" eb="4">
      <t>ヒ</t>
    </rPh>
    <phoneticPr fontId="3"/>
  </si>
  <si>
    <t>修繕費</t>
    <rPh sb="0" eb="1">
      <t>オサム</t>
    </rPh>
    <rPh sb="1" eb="2">
      <t>ツクロ</t>
    </rPh>
    <rPh sb="2" eb="3">
      <t>ヒ</t>
    </rPh>
    <phoneticPr fontId="3"/>
  </si>
  <si>
    <t>保険料</t>
    <rPh sb="0" eb="1">
      <t>タモツ</t>
    </rPh>
    <rPh sb="1" eb="2">
      <t>ケン</t>
    </rPh>
    <rPh sb="2" eb="3">
      <t>リョウ</t>
    </rPh>
    <phoneticPr fontId="3"/>
  </si>
  <si>
    <t>固定資産税</t>
    <rPh sb="0" eb="1">
      <t>ガタマリ</t>
    </rPh>
    <rPh sb="1" eb="2">
      <t>サダム</t>
    </rPh>
    <rPh sb="2" eb="3">
      <t>シ</t>
    </rPh>
    <rPh sb="3" eb="4">
      <t>サン</t>
    </rPh>
    <rPh sb="4" eb="5">
      <t>ゼイ</t>
    </rPh>
    <phoneticPr fontId="3"/>
  </si>
  <si>
    <t>借船料</t>
    <rPh sb="0" eb="1">
      <t>カ</t>
    </rPh>
    <rPh sb="1" eb="2">
      <t>セン</t>
    </rPh>
    <rPh sb="2" eb="3">
      <t>リョウ</t>
    </rPh>
    <phoneticPr fontId="3"/>
  </si>
  <si>
    <t>雑費・その他</t>
    <rPh sb="0" eb="1">
      <t>ザツ</t>
    </rPh>
    <rPh sb="1" eb="2">
      <t>ヒ</t>
    </rPh>
    <rPh sb="5" eb="6">
      <t>タ</t>
    </rPh>
    <phoneticPr fontId="3"/>
  </si>
  <si>
    <t>兼業費用</t>
    <rPh sb="0" eb="1">
      <t>ケン</t>
    </rPh>
    <rPh sb="1" eb="2">
      <t>ギョウ</t>
    </rPh>
    <rPh sb="2" eb="3">
      <t>ヒ</t>
    </rPh>
    <rPh sb="3" eb="4">
      <t>ヨウ</t>
    </rPh>
    <phoneticPr fontId="3"/>
  </si>
  <si>
    <t>人件費</t>
    <rPh sb="0" eb="1">
      <t>ヒト</t>
    </rPh>
    <rPh sb="1" eb="2">
      <t>ケン</t>
    </rPh>
    <rPh sb="2" eb="3">
      <t>ヒ</t>
    </rPh>
    <phoneticPr fontId="3"/>
  </si>
  <si>
    <t>物件費</t>
    <rPh sb="0" eb="1">
      <t>モノ</t>
    </rPh>
    <rPh sb="1" eb="2">
      <t>ケン</t>
    </rPh>
    <rPh sb="2" eb="3">
      <t>ヒ</t>
    </rPh>
    <phoneticPr fontId="3"/>
  </si>
  <si>
    <t>営業外費用</t>
    <rPh sb="0" eb="1">
      <t>エイ</t>
    </rPh>
    <rPh sb="1" eb="2">
      <t>ギョウ</t>
    </rPh>
    <rPh sb="2" eb="3">
      <t>ガイ</t>
    </rPh>
    <rPh sb="3" eb="4">
      <t>ヒ</t>
    </rPh>
    <rPh sb="4" eb="5">
      <t>ヨウ</t>
    </rPh>
    <phoneticPr fontId="3"/>
  </si>
  <si>
    <t>②合計</t>
    <rPh sb="1" eb="2">
      <t>ゴウ</t>
    </rPh>
    <rPh sb="2" eb="3">
      <t>ケイ</t>
    </rPh>
    <phoneticPr fontId="3"/>
  </si>
  <si>
    <t>③償却前損益①-②</t>
    <rPh sb="1" eb="2">
      <t>ツグナ</t>
    </rPh>
    <rPh sb="2" eb="3">
      <t>キャク</t>
    </rPh>
    <rPh sb="3" eb="4">
      <t>マエ</t>
    </rPh>
    <rPh sb="4" eb="5">
      <t>ソン</t>
    </rPh>
    <rPh sb="5" eb="6">
      <t>エキ</t>
    </rPh>
    <phoneticPr fontId="3"/>
  </si>
  <si>
    <t>④要償還額</t>
    <rPh sb="1" eb="2">
      <t>ヨウ</t>
    </rPh>
    <rPh sb="2" eb="3">
      <t>ツグナ</t>
    </rPh>
    <rPh sb="3" eb="4">
      <t>メグ</t>
    </rPh>
    <rPh sb="4" eb="5">
      <t>ガク</t>
    </rPh>
    <phoneticPr fontId="3"/>
  </si>
  <si>
    <t>⑤償還後損益③-④</t>
    <rPh sb="1" eb="2">
      <t>ツグナ</t>
    </rPh>
    <rPh sb="2" eb="3">
      <t>メグ</t>
    </rPh>
    <rPh sb="3" eb="4">
      <t>ゴ</t>
    </rPh>
    <rPh sb="4" eb="5">
      <t>ソン</t>
    </rPh>
    <rPh sb="5" eb="6">
      <t>エキ</t>
    </rPh>
    <phoneticPr fontId="3"/>
  </si>
  <si>
    <t>⑥要償却額</t>
    <rPh sb="1" eb="2">
      <t>ヨウ</t>
    </rPh>
    <rPh sb="2" eb="3">
      <t>ツグナ</t>
    </rPh>
    <rPh sb="3" eb="4">
      <t>キャク</t>
    </rPh>
    <rPh sb="4" eb="5">
      <t>ガク</t>
    </rPh>
    <phoneticPr fontId="3"/>
  </si>
  <si>
    <t>⑦償却後損益③-⑥</t>
    <rPh sb="1" eb="2">
      <t>ツグナ</t>
    </rPh>
    <rPh sb="2" eb="3">
      <t>キャク</t>
    </rPh>
    <rPh sb="3" eb="4">
      <t>ソン</t>
    </rPh>
    <phoneticPr fontId="3"/>
  </si>
  <si>
    <t>特別利益</t>
    <phoneticPr fontId="3"/>
  </si>
  <si>
    <t>特別損失</t>
    <rPh sb="2" eb="3">
      <t>ソン</t>
    </rPh>
    <rPh sb="3" eb="4">
      <t>シツ</t>
    </rPh>
    <phoneticPr fontId="3"/>
  </si>
  <si>
    <t>運賃・
用船料収入</t>
    <rPh sb="0" eb="2">
      <t>ウンチン</t>
    </rPh>
    <rPh sb="4" eb="6">
      <t>ヨウセン</t>
    </rPh>
    <rPh sb="6" eb="7">
      <t>リョウ</t>
    </rPh>
    <rPh sb="7" eb="9">
      <t>シュウニュウ</t>
    </rPh>
    <phoneticPr fontId="3"/>
  </si>
  <si>
    <t>(注)</t>
    <rPh sb="1" eb="2">
      <t>チュウ</t>
    </rPh>
    <phoneticPr fontId="3"/>
  </si>
  <si>
    <t>支　　　出　　</t>
    <rPh sb="0" eb="1">
      <t>ササ</t>
    </rPh>
    <rPh sb="4" eb="5">
      <t>デ</t>
    </rPh>
    <phoneticPr fontId="3"/>
  </si>
  <si>
    <t>支払利息</t>
    <rPh sb="0" eb="2">
      <t>シハライ</t>
    </rPh>
    <rPh sb="2" eb="4">
      <t>リソク</t>
    </rPh>
    <phoneticPr fontId="1"/>
  </si>
  <si>
    <t>うち</t>
    <phoneticPr fontId="1"/>
  </si>
  <si>
    <t>船舶売却損</t>
    <phoneticPr fontId="1"/>
  </si>
  <si>
    <t>船舶売却益</t>
    <phoneticPr fontId="1"/>
  </si>
  <si>
    <t>⑩税引前当期損益
⑦+⑧-⑨</t>
    <rPh sb="1" eb="3">
      <t>ゼイビ</t>
    </rPh>
    <rPh sb="3" eb="4">
      <t>マエ</t>
    </rPh>
    <rPh sb="4" eb="6">
      <t>トウキ</t>
    </rPh>
    <rPh sb="6" eb="8">
      <t>ソンエキ</t>
    </rPh>
    <phoneticPr fontId="3"/>
  </si>
  <si>
    <t>新設法人の場合、基準決算期Ａ欄は記入を要しません。</t>
    <rPh sb="0" eb="2">
      <t>シンセツ</t>
    </rPh>
    <rPh sb="2" eb="4">
      <t>ホウジン</t>
    </rPh>
    <rPh sb="5" eb="7">
      <t>バアイ</t>
    </rPh>
    <rPh sb="8" eb="10">
      <t>キジュン</t>
    </rPh>
    <rPh sb="10" eb="13">
      <t>ケッサンキ</t>
    </rPh>
    <rPh sb="14" eb="15">
      <t>ラン</t>
    </rPh>
    <rPh sb="16" eb="18">
      <t>キニュウ</t>
    </rPh>
    <rPh sb="19" eb="20">
      <t>ヨウ</t>
    </rPh>
    <phoneticPr fontId="3"/>
  </si>
  <si>
    <t>償却額は⑥要償却額にご記入ください（海運業費用及び一般管理費、物件費から除いてください）。</t>
    <rPh sb="0" eb="2">
      <t>ショウキャク</t>
    </rPh>
    <rPh sb="2" eb="3">
      <t>ガク</t>
    </rPh>
    <rPh sb="5" eb="6">
      <t>ヨウ</t>
    </rPh>
    <rPh sb="6" eb="9">
      <t>ショウキャクガク</t>
    </rPh>
    <rPh sb="11" eb="13">
      <t>キニュウ</t>
    </rPh>
    <phoneticPr fontId="3"/>
  </si>
  <si>
    <t>申込船の竣工を含む、決算期までの予測値をご記入ください。</t>
    <rPh sb="0" eb="2">
      <t>モウシコ</t>
    </rPh>
    <rPh sb="2" eb="3">
      <t>セン</t>
    </rPh>
    <rPh sb="3" eb="4">
      <t>シンセン</t>
    </rPh>
    <rPh sb="4" eb="6">
      <t>シュンコウ</t>
    </rPh>
    <rPh sb="7" eb="8">
      <t>フク</t>
    </rPh>
    <rPh sb="10" eb="12">
      <t>ケッサン</t>
    </rPh>
    <rPh sb="12" eb="13">
      <t>キ</t>
    </rPh>
    <rPh sb="16" eb="19">
      <t>ヨソクチ</t>
    </rPh>
    <rPh sb="21" eb="23">
      <t>キニュウ</t>
    </rPh>
    <phoneticPr fontId="3"/>
  </si>
  <si>
    <t>Ｂ</t>
    <phoneticPr fontId="3"/>
  </si>
  <si>
    <t>Ｃ</t>
    <phoneticPr fontId="3"/>
  </si>
  <si>
    <t>Ｅ</t>
    <phoneticPr fontId="3"/>
  </si>
  <si>
    <t>名分）</t>
    <rPh sb="0" eb="2">
      <t>メイブン</t>
    </rPh>
    <phoneticPr fontId="1"/>
  </si>
  <si>
    <t>申　　　込　　　者</t>
    <rPh sb="0" eb="1">
      <t>サル</t>
    </rPh>
    <rPh sb="4" eb="5">
      <t>コミ</t>
    </rPh>
    <rPh sb="8" eb="9">
      <t>シャ</t>
    </rPh>
    <phoneticPr fontId="3"/>
  </si>
  <si>
    <t>)</t>
    <phoneticPr fontId="3"/>
  </si>
  <si>
    <t>電話</t>
    <rPh sb="0" eb="2">
      <t>デンワ</t>
    </rPh>
    <phoneticPr fontId="3"/>
  </si>
  <si>
    <t>FAX</t>
    <phoneticPr fontId="3"/>
  </si>
  <si>
    <t>e-mail</t>
    <phoneticPr fontId="3"/>
  </si>
  <si>
    <t>〒</t>
    <phoneticPr fontId="3"/>
  </si>
  <si>
    <t>〒</t>
  </si>
  <si>
    <t>）</t>
    <phoneticPr fontId="3"/>
  </si>
  <si>
    <t>海運事業概況</t>
    <rPh sb="0" eb="2">
      <t>カイウン</t>
    </rPh>
    <rPh sb="2" eb="3">
      <t>コト</t>
    </rPh>
    <rPh sb="3" eb="4">
      <t>ギョウ</t>
    </rPh>
    <rPh sb="4" eb="6">
      <t>ガイキョウ</t>
    </rPh>
    <phoneticPr fontId="3"/>
  </si>
  <si>
    <t>法律上の
登録・届出</t>
    <rPh sb="0" eb="2">
      <t>ホウリツ</t>
    </rPh>
    <rPh sb="2" eb="3">
      <t>ジョウ</t>
    </rPh>
    <rPh sb="5" eb="7">
      <t>トウロク</t>
    </rPh>
    <rPh sb="8" eb="10">
      <t>トドケデ</t>
    </rPh>
    <phoneticPr fontId="3"/>
  </si>
  <si>
    <t>登 録 番 号</t>
    <rPh sb="0" eb="3">
      <t>トウロク</t>
    </rPh>
    <rPh sb="4" eb="5">
      <t>バン</t>
    </rPh>
    <rPh sb="6" eb="7">
      <t>ゴウ</t>
    </rPh>
    <phoneticPr fontId="3"/>
  </si>
  <si>
    <t>内航海運業</t>
    <rPh sb="0" eb="1">
      <t>ウチ</t>
    </rPh>
    <rPh sb="1" eb="2">
      <t>ワタル</t>
    </rPh>
    <rPh sb="2" eb="4">
      <t>カイウン</t>
    </rPh>
    <rPh sb="4" eb="5">
      <t>ギョウ</t>
    </rPh>
    <phoneticPr fontId="3"/>
  </si>
  <si>
    <t>年</t>
  </si>
  <si>
    <t>月</t>
  </si>
  <si>
    <t>日</t>
  </si>
  <si>
    <t>海上運送業</t>
    <rPh sb="0" eb="2">
      <t>カイジョウ</t>
    </rPh>
    <rPh sb="2" eb="5">
      <t>ウンソウギョウ</t>
    </rPh>
    <phoneticPr fontId="3"/>
  </si>
  <si>
    <t>千円</t>
    <phoneticPr fontId="3"/>
  </si>
  <si>
    <t>役　員　構　成</t>
    <rPh sb="0" eb="1">
      <t>ヤク</t>
    </rPh>
    <rPh sb="2" eb="3">
      <t>イン</t>
    </rPh>
    <rPh sb="4" eb="5">
      <t>ガマエ</t>
    </rPh>
    <rPh sb="6" eb="7">
      <t>シゲル</t>
    </rPh>
    <phoneticPr fontId="3"/>
  </si>
  <si>
    <t>他　常勤役員</t>
    <rPh sb="0" eb="1">
      <t>ホカ</t>
    </rPh>
    <rPh sb="2" eb="4">
      <t>ジョウキン</t>
    </rPh>
    <rPh sb="4" eb="6">
      <t>ヤクイン</t>
    </rPh>
    <phoneticPr fontId="3"/>
  </si>
  <si>
    <t>非常勤役員</t>
    <rPh sb="0" eb="3">
      <t>ヒジョウキン</t>
    </rPh>
    <rPh sb="3" eb="5">
      <t>ヤクイン</t>
    </rPh>
    <phoneticPr fontId="3"/>
  </si>
  <si>
    <t>名</t>
    <phoneticPr fontId="3"/>
  </si>
  <si>
    <t>事　　業　　の　　沿　　革</t>
    <rPh sb="0" eb="1">
      <t>コト</t>
    </rPh>
    <rPh sb="3" eb="4">
      <t>ギョウ</t>
    </rPh>
    <rPh sb="9" eb="10">
      <t>エン</t>
    </rPh>
    <rPh sb="12" eb="13">
      <t>カワ</t>
    </rPh>
    <phoneticPr fontId="3"/>
  </si>
  <si>
    <t>株 主 構 成</t>
    <rPh sb="0" eb="1">
      <t>カブ</t>
    </rPh>
    <rPh sb="2" eb="3">
      <t>シュ</t>
    </rPh>
    <rPh sb="4" eb="5">
      <t>ガマエ</t>
    </rPh>
    <rPh sb="6" eb="7">
      <t>シゲル</t>
    </rPh>
    <phoneticPr fontId="3"/>
  </si>
  <si>
    <t>持株比率</t>
    <rPh sb="0" eb="2">
      <t>モチカブ</t>
    </rPh>
    <rPh sb="2" eb="4">
      <t>ヒリツ</t>
    </rPh>
    <phoneticPr fontId="3"/>
  </si>
  <si>
    <t>事　　　　　項</t>
    <rPh sb="0" eb="1">
      <t>コト</t>
    </rPh>
    <rPh sb="6" eb="7">
      <t>コウ</t>
    </rPh>
    <phoneticPr fontId="3"/>
  </si>
  <si>
    <t>合　　　　計</t>
    <rPh sb="0" eb="1">
      <t>ゴウ</t>
    </rPh>
    <rPh sb="5" eb="6">
      <t>ケイ</t>
    </rPh>
    <phoneticPr fontId="3"/>
  </si>
  <si>
    <t>陸上</t>
    <rPh sb="0" eb="2">
      <t>リクジョウ</t>
    </rPh>
    <phoneticPr fontId="3"/>
  </si>
  <si>
    <t>備　　考</t>
    <rPh sb="0" eb="1">
      <t>ソナエ</t>
    </rPh>
    <rPh sb="3" eb="4">
      <t>コウ</t>
    </rPh>
    <phoneticPr fontId="3"/>
  </si>
  <si>
    <t>海上</t>
    <rPh sb="0" eb="2">
      <t>カイジョウ</t>
    </rPh>
    <phoneticPr fontId="3"/>
  </si>
  <si>
    <t>（平均年齢</t>
    <rPh sb="1" eb="3">
      <t>ヘイキン</t>
    </rPh>
    <rPh sb="3" eb="5">
      <t>ネンレイ</t>
    </rPh>
    <phoneticPr fontId="3"/>
  </si>
  <si>
    <t>　計</t>
    <rPh sb="1" eb="2">
      <t>ケイ</t>
    </rPh>
    <phoneticPr fontId="3"/>
  </si>
  <si>
    <t>兼　業</t>
    <rPh sb="0" eb="1">
      <t>ケン</t>
    </rPh>
    <rPh sb="2" eb="3">
      <t>ギョウ</t>
    </rPh>
    <phoneticPr fontId="3"/>
  </si>
  <si>
    <t xml:space="preserve">名 </t>
    <rPh sb="0" eb="1">
      <t>メイ</t>
    </rPh>
    <phoneticPr fontId="3"/>
  </si>
  <si>
    <t>合　計</t>
    <rPh sb="0" eb="1">
      <t>ゴウ</t>
    </rPh>
    <rPh sb="2" eb="3">
      <t>ケイ</t>
    </rPh>
    <phoneticPr fontId="3"/>
  </si>
  <si>
    <t>事業内訳</t>
    <rPh sb="0" eb="2">
      <t>ジギョウ</t>
    </rPh>
    <rPh sb="2" eb="4">
      <t>ウチワケ</t>
    </rPh>
    <phoneticPr fontId="3"/>
  </si>
  <si>
    <t>収入比率</t>
    <rPh sb="0" eb="2">
      <t>シュウニュウ</t>
    </rPh>
    <rPh sb="2" eb="4">
      <t>ヒリツ</t>
    </rPh>
    <phoneticPr fontId="3"/>
  </si>
  <si>
    <t>内航海運業</t>
    <rPh sb="0" eb="2">
      <t>ナイコウ</t>
    </rPh>
    <rPh sb="2" eb="4">
      <t>カイウン</t>
    </rPh>
    <rPh sb="4" eb="5">
      <t>ギョウ</t>
    </rPh>
    <phoneticPr fontId="3"/>
  </si>
  <si>
    <t>合計</t>
    <rPh sb="0" eb="2">
      <t>ゴウケイ</t>
    </rPh>
    <phoneticPr fontId="3"/>
  </si>
  <si>
    <t>※上記各欄に代わる資料がある場合は、別紙にてご提出いただくことも可能です。</t>
    <rPh sb="1" eb="3">
      <t>ジョウキ</t>
    </rPh>
    <rPh sb="3" eb="4">
      <t>カク</t>
    </rPh>
    <rPh sb="4" eb="5">
      <t>ラン</t>
    </rPh>
    <rPh sb="6" eb="7">
      <t>カ</t>
    </rPh>
    <rPh sb="9" eb="11">
      <t>シリョウ</t>
    </rPh>
    <rPh sb="14" eb="16">
      <t>バアイ</t>
    </rPh>
    <rPh sb="18" eb="20">
      <t>ベッシ</t>
    </rPh>
    <rPh sb="23" eb="25">
      <t>テイシュツ</t>
    </rPh>
    <rPh sb="32" eb="34">
      <t>カノウ</t>
    </rPh>
    <phoneticPr fontId="3"/>
  </si>
  <si>
    <t>申込書作成担当者</t>
    <rPh sb="0" eb="3">
      <t>モウシコミショ</t>
    </rPh>
    <rPh sb="3" eb="5">
      <t>サクセイ</t>
    </rPh>
    <rPh sb="5" eb="7">
      <t>タントウ</t>
    </rPh>
    <rPh sb="7" eb="8">
      <t>シャ</t>
    </rPh>
    <phoneticPr fontId="3"/>
  </si>
  <si>
    <t>ふりがな</t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</si>
  <si>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</si>
  <si>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</si>
  <si>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3"/>
  </si>
  <si>
    <t>設立年月日</t>
    <rPh sb="0" eb="1">
      <t>セツ</t>
    </rPh>
    <rPh sb="1" eb="2">
      <t>タテ</t>
    </rPh>
    <rPh sb="2" eb="3">
      <t>ネン</t>
    </rPh>
    <rPh sb="3" eb="4">
      <t>ツキ</t>
    </rPh>
    <rPh sb="4" eb="5">
      <t>ヒ</t>
    </rPh>
    <phoneticPr fontId="3"/>
  </si>
  <si>
    <t>払込資本金</t>
    <rPh sb="0" eb="1">
      <t>フツ</t>
    </rPh>
    <rPh sb="1" eb="2">
      <t>コミ</t>
    </rPh>
    <rPh sb="2" eb="3">
      <t>シ</t>
    </rPh>
    <rPh sb="3" eb="4">
      <t>ホン</t>
    </rPh>
    <rPh sb="4" eb="5">
      <t>キン</t>
    </rPh>
    <phoneticPr fontId="3"/>
  </si>
  <si>
    <t>関連会社</t>
    <rPh sb="0" eb="1">
      <t>セキ</t>
    </rPh>
    <rPh sb="1" eb="2">
      <t>レン</t>
    </rPh>
    <rPh sb="2" eb="3">
      <t>カイ</t>
    </rPh>
    <rPh sb="3" eb="4">
      <t>シャ</t>
    </rPh>
    <phoneticPr fontId="3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</si>
  <si>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3"/>
  </si>
  <si>
    <t>設立年月日</t>
    <rPh sb="0" eb="1">
      <t>セツ</t>
    </rPh>
    <rPh sb="1" eb="2">
      <t>リツ</t>
    </rPh>
    <rPh sb="2" eb="3">
      <t>ネン</t>
    </rPh>
    <rPh sb="3" eb="4">
      <t>ツキ</t>
    </rPh>
    <rPh sb="4" eb="5">
      <t>ヒ</t>
    </rPh>
    <phoneticPr fontId="3"/>
  </si>
  <si>
    <t>氏名</t>
    <rPh sb="0" eb="1">
      <t>シ</t>
    </rPh>
    <rPh sb="1" eb="2">
      <t>メイ</t>
    </rPh>
    <phoneticPr fontId="3"/>
  </si>
  <si>
    <t>登録
届出</t>
    <rPh sb="0" eb="2">
      <t>トウロク</t>
    </rPh>
    <rPh sb="3" eb="5">
      <t>トドケデ</t>
    </rPh>
    <phoneticPr fontId="3"/>
  </si>
  <si>
    <t>年月日</t>
    <rPh sb="0" eb="3">
      <t>ネンガッピ</t>
    </rPh>
    <phoneticPr fontId="1"/>
  </si>
  <si>
    <t>登録・届出運輸局</t>
    <rPh sb="0" eb="2">
      <t>トウロク</t>
    </rPh>
    <rPh sb="3" eb="5">
      <t>トドケデ</t>
    </rPh>
    <phoneticPr fontId="3"/>
  </si>
  <si>
    <t>（連絡先　　　　　　　　　　　　　　　　　　　　　　　　　</t>
    <rPh sb="1" eb="3">
      <t>レンラク</t>
    </rPh>
    <rPh sb="3" eb="4">
      <t>サキ</t>
    </rPh>
    <phoneticPr fontId="3"/>
  </si>
  <si>
    <t>持株比率</t>
    <rPh sb="0" eb="2">
      <t>モチカブ</t>
    </rPh>
    <rPh sb="2" eb="4">
      <t>ヒリツ</t>
    </rPh>
    <phoneticPr fontId="1"/>
  </si>
  <si>
    <t>株主名</t>
    <rPh sb="0" eb="2">
      <t>カブヌシ</t>
    </rPh>
    <rPh sb="2" eb="3">
      <t>メイ</t>
    </rPh>
    <phoneticPr fontId="1"/>
  </si>
  <si>
    <t>出資金額</t>
    <phoneticPr fontId="1"/>
  </si>
  <si>
    <t>千円</t>
    <rPh sb="0" eb="2">
      <t>センエン</t>
    </rPh>
    <phoneticPr fontId="1"/>
  </si>
  <si>
    <t>名）</t>
    <rPh sb="0" eb="1">
      <t>メイ</t>
    </rPh>
    <phoneticPr fontId="1"/>
  </si>
  <si>
    <t>出資金</t>
    <rPh sb="0" eb="1">
      <t>デ</t>
    </rPh>
    <rPh sb="1" eb="2">
      <t>シ</t>
    </rPh>
    <rPh sb="2" eb="3">
      <t>キン</t>
    </rPh>
    <phoneticPr fontId="3"/>
  </si>
  <si>
    <t>資本金</t>
    <rPh sb="0" eb="1">
      <t>シ</t>
    </rPh>
    <rPh sb="1" eb="2">
      <t>ホン</t>
    </rPh>
    <rPh sb="2" eb="3">
      <t>キン</t>
    </rPh>
    <phoneticPr fontId="3"/>
  </si>
  <si>
    <t>業種</t>
    <rPh sb="0" eb="1">
      <t>ギョウ</t>
    </rPh>
    <rPh sb="1" eb="2">
      <t>タネ</t>
    </rPh>
    <phoneticPr fontId="3"/>
  </si>
  <si>
    <t>申込事業者からの</t>
    <rPh sb="0" eb="1">
      <t>サル</t>
    </rPh>
    <rPh sb="1" eb="2">
      <t>コミ</t>
    </rPh>
    <rPh sb="2" eb="3">
      <t>コト</t>
    </rPh>
    <rPh sb="3" eb="4">
      <t>ギョウ</t>
    </rPh>
    <rPh sb="4" eb="5">
      <t>モノ</t>
    </rPh>
    <phoneticPr fontId="3"/>
  </si>
  <si>
    <t>人的関係</t>
    <rPh sb="0" eb="1">
      <t>ヒト</t>
    </rPh>
    <rPh sb="1" eb="2">
      <t>マト</t>
    </rPh>
    <rPh sb="2" eb="3">
      <t>セキ</t>
    </rPh>
    <rPh sb="3" eb="4">
      <t>カカリ</t>
    </rPh>
    <phoneticPr fontId="3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</si>
  <si>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3"/>
  </si>
  <si>
    <t>海運業</t>
    <rPh sb="0" eb="3">
      <t>カイウンギョウ</t>
    </rPh>
    <phoneticPr fontId="1"/>
  </si>
  <si>
    <t>従業員数は役員を除いてご記入ください。</t>
    <rPh sb="0" eb="3">
      <t>ジュウギョウイン</t>
    </rPh>
    <rPh sb="3" eb="4">
      <t>スウ</t>
    </rPh>
    <rPh sb="5" eb="7">
      <t>ヤクイン</t>
    </rPh>
    <rPh sb="8" eb="9">
      <t>ノゾ</t>
    </rPh>
    <rPh sb="12" eb="14">
      <t>キニュウ</t>
    </rPh>
    <phoneticPr fontId="1"/>
  </si>
  <si>
    <t>歳）</t>
    <rPh sb="0" eb="1">
      <t>サイ</t>
    </rPh>
    <phoneticPr fontId="1"/>
  </si>
  <si>
    <t>名</t>
    <phoneticPr fontId="1"/>
  </si>
  <si>
    <t>業種名</t>
    <rPh sb="0" eb="1">
      <t>ギョウ</t>
    </rPh>
    <rPh sb="1" eb="2">
      <t>タネ</t>
    </rPh>
    <rPh sb="2" eb="3">
      <t>メイ</t>
    </rPh>
    <phoneticPr fontId="3"/>
  </si>
  <si>
    <t>備考</t>
    <rPh sb="0" eb="1">
      <t>ビ</t>
    </rPh>
    <rPh sb="1" eb="2">
      <t>コウ</t>
    </rPh>
    <phoneticPr fontId="3"/>
  </si>
  <si>
    <t>名</t>
    <rPh sb="0" eb="1">
      <t>メイ</t>
    </rPh>
    <phoneticPr fontId="1"/>
  </si>
  <si>
    <t>創業から現在までの沿革、法人改組、資本金の推移及び
オペレーター・荷主との取引経緯を簡明にご記入ください。</t>
    <rPh sb="0" eb="2">
      <t>ソウギョウ</t>
    </rPh>
    <rPh sb="4" eb="6">
      <t>ゲンザイ</t>
    </rPh>
    <rPh sb="9" eb="11">
      <t>エンカク</t>
    </rPh>
    <rPh sb="12" eb="14">
      <t>ホウジン</t>
    </rPh>
    <rPh sb="14" eb="16">
      <t>カイソ</t>
    </rPh>
    <rPh sb="17" eb="20">
      <t>シホンキン</t>
    </rPh>
    <rPh sb="21" eb="23">
      <t>スイイ</t>
    </rPh>
    <rPh sb="23" eb="24">
      <t>オヨ</t>
    </rPh>
    <rPh sb="33" eb="34">
      <t>ニ</t>
    </rPh>
    <rPh sb="34" eb="35">
      <t>ヌシ</t>
    </rPh>
    <rPh sb="37" eb="39">
      <t>トリヒキ</t>
    </rPh>
    <rPh sb="39" eb="41">
      <t>ケイイ</t>
    </rPh>
    <rPh sb="42" eb="44">
      <t>カンメイ</t>
    </rPh>
    <rPh sb="46" eb="48">
      <t>キニュウ</t>
    </rPh>
    <phoneticPr fontId="3"/>
  </si>
  <si>
    <t>荷主が株主の場合はその他とせず、必ずご記入ください。</t>
    <rPh sb="0" eb="2">
      <t>ニヌシ</t>
    </rPh>
    <rPh sb="16" eb="17">
      <t>カナラ</t>
    </rPh>
    <rPh sb="20" eb="21">
      <t>ニュウ</t>
    </rPh>
    <phoneticPr fontId="3"/>
  </si>
  <si>
    <t>役職名</t>
    <rPh sb="0" eb="1">
      <t>ヤク</t>
    </rPh>
    <rPh sb="1" eb="2">
      <t>ショク</t>
    </rPh>
    <rPh sb="2" eb="3">
      <t>メイ</t>
    </rPh>
    <phoneticPr fontId="3"/>
  </si>
  <si>
    <t>出身母体・主な職歴・公職・
代表者との関係・兼職</t>
    <rPh sb="0" eb="2">
      <t>シュッシン</t>
    </rPh>
    <rPh sb="2" eb="4">
      <t>ボタイ</t>
    </rPh>
    <rPh sb="5" eb="6">
      <t>オモ</t>
    </rPh>
    <rPh sb="7" eb="9">
      <t>ショクレキ</t>
    </rPh>
    <rPh sb="10" eb="12">
      <t>コウショク</t>
    </rPh>
    <rPh sb="14" eb="17">
      <t>ダイヒョウシャ</t>
    </rPh>
    <rPh sb="19" eb="21">
      <t>カンケイ</t>
    </rPh>
    <rPh sb="22" eb="24">
      <t>ケンショク</t>
    </rPh>
    <phoneticPr fontId="3"/>
  </si>
  <si>
    <t>年　月</t>
    <rPh sb="0" eb="1">
      <t>ネン</t>
    </rPh>
    <rPh sb="2" eb="3">
      <t>ツキ</t>
    </rPh>
    <phoneticPr fontId="1"/>
  </si>
  <si>
    <t>（自営のみ記入）</t>
    <rPh sb="1" eb="3">
      <t>ジエイ</t>
    </rPh>
    <rPh sb="5" eb="7">
      <t>キニュウ</t>
    </rPh>
    <phoneticPr fontId="3"/>
  </si>
  <si>
    <t>年度</t>
  </si>
  <si>
    <t>トン（ｋＬ）</t>
    <phoneticPr fontId="3"/>
  </si>
  <si>
    <t>引受貨物量</t>
    <rPh sb="0" eb="1">
      <t>イン</t>
    </rPh>
    <rPh sb="1" eb="2">
      <t>ウケ</t>
    </rPh>
    <rPh sb="2" eb="3">
      <t>カ</t>
    </rPh>
    <rPh sb="3" eb="4">
      <t>モノ</t>
    </rPh>
    <rPh sb="4" eb="5">
      <t>リョウ</t>
    </rPh>
    <phoneticPr fontId="3"/>
  </si>
  <si>
    <t>荷主名</t>
    <rPh sb="0" eb="1">
      <t>ニ</t>
    </rPh>
    <rPh sb="1" eb="2">
      <t>シュ</t>
    </rPh>
    <rPh sb="2" eb="3">
      <t>メイ</t>
    </rPh>
    <phoneticPr fontId="3"/>
  </si>
  <si>
    <t>元請会社名</t>
    <rPh sb="0" eb="1">
      <t>モト</t>
    </rPh>
    <rPh sb="1" eb="2">
      <t>ウケ</t>
    </rPh>
    <rPh sb="2" eb="3">
      <t>カイ</t>
    </rPh>
    <rPh sb="3" eb="4">
      <t>シャ</t>
    </rPh>
    <rPh sb="4" eb="5">
      <t>メイ</t>
    </rPh>
    <phoneticPr fontId="3"/>
  </si>
  <si>
    <t>主要品目</t>
    <rPh sb="0" eb="1">
      <t>シュ</t>
    </rPh>
    <rPh sb="1" eb="2">
      <t>ヨウ</t>
    </rPh>
    <rPh sb="2" eb="3">
      <t>シナ</t>
    </rPh>
    <rPh sb="3" eb="4">
      <t>メ</t>
    </rPh>
    <phoneticPr fontId="3"/>
  </si>
  <si>
    <t>区分</t>
    <rPh sb="0" eb="2">
      <t>クブン</t>
    </rPh>
    <phoneticPr fontId="3"/>
  </si>
  <si>
    <t>船舶
管理人</t>
    <rPh sb="0" eb="2">
      <t>センパク</t>
    </rPh>
    <rPh sb="3" eb="6">
      <t>カンリニン</t>
    </rPh>
    <phoneticPr fontId="3"/>
  </si>
  <si>
    <t>実乗組船員数</t>
    <rPh sb="0" eb="1">
      <t>ジツ</t>
    </rPh>
    <rPh sb="1" eb="3">
      <t>ノリク</t>
    </rPh>
    <rPh sb="3" eb="5">
      <t>センイン</t>
    </rPh>
    <rPh sb="5" eb="6">
      <t>スウ</t>
    </rPh>
    <phoneticPr fontId="3"/>
  </si>
  <si>
    <t>竣工年月</t>
    <rPh sb="0" eb="2">
      <t>シュンコウ</t>
    </rPh>
    <rPh sb="2" eb="4">
      <t>ネンゲツ</t>
    </rPh>
    <phoneticPr fontId="3"/>
  </si>
  <si>
    <t>買船年月</t>
    <rPh sb="0" eb="1">
      <t>バイ</t>
    </rPh>
    <rPh sb="1" eb="2">
      <t>セン</t>
    </rPh>
    <rPh sb="2" eb="4">
      <t>ネンゲツ</t>
    </rPh>
    <phoneticPr fontId="3"/>
  </si>
  <si>
    <t>使　　　　　　用　　　　　　状　　　　　　況</t>
    <rPh sb="0" eb="1">
      <t>ツカ</t>
    </rPh>
    <rPh sb="7" eb="8">
      <t>ヨウ</t>
    </rPh>
    <rPh sb="14" eb="15">
      <t>ジョウ</t>
    </rPh>
    <rPh sb="21" eb="22">
      <t>イワン</t>
    </rPh>
    <phoneticPr fontId="3"/>
  </si>
  <si>
    <t>今後の代替計画</t>
    <rPh sb="0" eb="2">
      <t>コンゴ</t>
    </rPh>
    <rPh sb="3" eb="5">
      <t>ダイタイ</t>
    </rPh>
    <rPh sb="5" eb="7">
      <t>ケイカク</t>
    </rPh>
    <phoneticPr fontId="3"/>
  </si>
  <si>
    <t>運航形態
（選択）</t>
    <rPh sb="0" eb="2">
      <t>ウンコウ</t>
    </rPh>
    <rPh sb="2" eb="4">
      <t>ケイタイ</t>
    </rPh>
    <rPh sb="6" eb="8">
      <t>センタク</t>
    </rPh>
    <phoneticPr fontId="3"/>
  </si>
  <si>
    <t>運航者名</t>
    <rPh sb="0" eb="2">
      <t>ウンコウ</t>
    </rPh>
    <rPh sb="2" eb="3">
      <t>シャ</t>
    </rPh>
    <rPh sb="3" eb="4">
      <t>メイ</t>
    </rPh>
    <phoneticPr fontId="3"/>
  </si>
  <si>
    <t>主要貨物</t>
    <rPh sb="0" eb="2">
      <t>シュヨウ</t>
    </rPh>
    <rPh sb="2" eb="4">
      <t>カモツ</t>
    </rPh>
    <phoneticPr fontId="3"/>
  </si>
  <si>
    <t>荷主名</t>
    <rPh sb="0" eb="2">
      <t>ニヌシ</t>
    </rPh>
    <rPh sb="2" eb="3">
      <t>メイ</t>
    </rPh>
    <phoneticPr fontId="3"/>
  </si>
  <si>
    <t>収入</t>
    <rPh sb="0" eb="2">
      <t>シュウニュウ</t>
    </rPh>
    <phoneticPr fontId="3"/>
  </si>
  <si>
    <t>計画年月</t>
    <rPh sb="0" eb="2">
      <t>ケイカク</t>
    </rPh>
    <rPh sb="2" eb="4">
      <t>ネンゲツ</t>
    </rPh>
    <phoneticPr fontId="3"/>
  </si>
  <si>
    <t>処分方法
（選択）</t>
    <rPh sb="0" eb="2">
      <t>ショブン</t>
    </rPh>
    <rPh sb="2" eb="4">
      <t>ホウホウ</t>
    </rPh>
    <rPh sb="6" eb="8">
      <t>センタク</t>
    </rPh>
    <phoneticPr fontId="3"/>
  </si>
  <si>
    <t>所有船</t>
    <rPh sb="0" eb="2">
      <t>ショユウ</t>
    </rPh>
    <rPh sb="2" eb="3">
      <t>セン</t>
    </rPh>
    <phoneticPr fontId="3"/>
  </si>
  <si>
    <t>用船</t>
    <rPh sb="0" eb="2">
      <t>ヨウセン</t>
    </rPh>
    <phoneticPr fontId="3"/>
  </si>
  <si>
    <t>所有者</t>
    <rPh sb="0" eb="3">
      <t>ショユウシャ</t>
    </rPh>
    <phoneticPr fontId="3"/>
  </si>
  <si>
    <t>所属</t>
    <rPh sb="0" eb="2">
      <t>ショゾク</t>
    </rPh>
    <phoneticPr fontId="3"/>
  </si>
  <si>
    <t>人数</t>
    <rPh sb="0" eb="2">
      <t>ニンズウ</t>
    </rPh>
    <phoneticPr fontId="3"/>
  </si>
  <si>
    <t>自社</t>
    <rPh sb="0" eb="2">
      <t>ジシャ</t>
    </rPh>
    <phoneticPr fontId="3"/>
  </si>
  <si>
    <t>関係会社</t>
    <rPh sb="0" eb="2">
      <t>カンケイ</t>
    </rPh>
    <rPh sb="2" eb="4">
      <t>ガイシャ</t>
    </rPh>
    <phoneticPr fontId="3"/>
  </si>
  <si>
    <t>派遣船員</t>
    <rPh sb="0" eb="2">
      <t>ハケン</t>
    </rPh>
    <rPh sb="2" eb="4">
      <t>センイン</t>
    </rPh>
    <phoneticPr fontId="3"/>
  </si>
  <si>
    <t>重量トン数
D/W（ｍ3）</t>
    <rPh sb="0" eb="2">
      <t>ジュウリョウ</t>
    </rPh>
    <rPh sb="4" eb="5">
      <t>スウ</t>
    </rPh>
    <phoneticPr fontId="3"/>
  </si>
  <si>
    <t>運賃</t>
    <rPh sb="0" eb="2">
      <t>ウンチン</t>
    </rPh>
    <phoneticPr fontId="1"/>
  </si>
  <si>
    <t>用船料</t>
    <rPh sb="0" eb="2">
      <t>ヨウセン</t>
    </rPh>
    <rPh sb="2" eb="3">
      <t>リョウ</t>
    </rPh>
    <phoneticPr fontId="1"/>
  </si>
  <si>
    <t>主要航路</t>
    <rPh sb="0" eb="1">
      <t>シュ</t>
    </rPh>
    <rPh sb="1" eb="2">
      <t>ヨウ</t>
    </rPh>
    <rPh sb="2" eb="3">
      <t>ワタル</t>
    </rPh>
    <rPh sb="3" eb="4">
      <t>ミチ</t>
    </rPh>
    <phoneticPr fontId="3"/>
  </si>
  <si>
    <t>船種</t>
    <rPh sb="0" eb="1">
      <t>フネ</t>
    </rPh>
    <rPh sb="1" eb="2">
      <t>タネ</t>
    </rPh>
    <phoneticPr fontId="3"/>
  </si>
  <si>
    <t>船名</t>
    <rPh sb="0" eb="1">
      <t>フネ</t>
    </rPh>
    <rPh sb="1" eb="2">
      <t>メイ</t>
    </rPh>
    <phoneticPr fontId="3"/>
  </si>
  <si>
    <t>（注）上記欄が不足する場合は、別紙にてご提出ください。</t>
    <rPh sb="1" eb="2">
      <t>チュウ</t>
    </rPh>
    <rPh sb="7" eb="9">
      <t>フソク</t>
    </rPh>
    <phoneticPr fontId="3"/>
  </si>
  <si>
    <t>申込時使用船舶</t>
    <rPh sb="0" eb="2">
      <t>モウシコミ</t>
    </rPh>
    <rPh sb="2" eb="3">
      <t>ジ</t>
    </rPh>
    <rPh sb="3" eb="5">
      <t>シヨウ</t>
    </rPh>
    <rPh sb="5" eb="7">
      <t>センパク</t>
    </rPh>
    <phoneticPr fontId="1"/>
  </si>
  <si>
    <t>２．</t>
  </si>
  <si>
    <t>最近３か年間に処分（売船、解撤、沈没）した船舶</t>
  </si>
  <si>
    <t>申込時現在の船員数（予備船員含む）</t>
  </si>
  <si>
    <t>　　使　　用　　船　　舶　　表　　</t>
    <rPh sb="2" eb="3">
      <t>ツカ</t>
    </rPh>
    <rPh sb="5" eb="6">
      <t>ヨウ</t>
    </rPh>
    <rPh sb="8" eb="9">
      <t>フネ</t>
    </rPh>
    <rPh sb="11" eb="12">
      <t>オオブネ</t>
    </rPh>
    <rPh sb="14" eb="15">
      <t>ヒョウ</t>
    </rPh>
    <phoneticPr fontId="3"/>
  </si>
  <si>
    <t>　　申　込　者　の　事　業　概　要　　</t>
    <rPh sb="2" eb="3">
      <t>サル</t>
    </rPh>
    <rPh sb="4" eb="5">
      <t>コミ</t>
    </rPh>
    <rPh sb="6" eb="7">
      <t>シャ</t>
    </rPh>
    <rPh sb="10" eb="11">
      <t>コト</t>
    </rPh>
    <rPh sb="12" eb="13">
      <t>ギョウ</t>
    </rPh>
    <rPh sb="14" eb="15">
      <t>オオムネ</t>
    </rPh>
    <rPh sb="16" eb="17">
      <t>ヨウ</t>
    </rPh>
    <phoneticPr fontId="3"/>
  </si>
  <si>
    <t>　　共　有　船　舶　運　航　採　算　推　移　表　（希望共有期間までの採算を記入）　　</t>
    <rPh sb="2" eb="3">
      <t>トモ</t>
    </rPh>
    <rPh sb="4" eb="5">
      <t>ユウ</t>
    </rPh>
    <rPh sb="6" eb="7">
      <t>フネ</t>
    </rPh>
    <rPh sb="8" eb="9">
      <t>オオブネ</t>
    </rPh>
    <rPh sb="10" eb="11">
      <t>ウン</t>
    </rPh>
    <rPh sb="12" eb="13">
      <t>ワタル</t>
    </rPh>
    <rPh sb="14" eb="15">
      <t>サイ</t>
    </rPh>
    <rPh sb="16" eb="17">
      <t>サン</t>
    </rPh>
    <rPh sb="18" eb="19">
      <t>スイ</t>
    </rPh>
    <rPh sb="20" eb="21">
      <t>ワタル</t>
    </rPh>
    <rPh sb="22" eb="23">
      <t>ヒョウ</t>
    </rPh>
    <phoneticPr fontId="3"/>
  </si>
  <si>
    <t>　　建　造　船　舶　関　係　資　料　　</t>
    <rPh sb="2" eb="3">
      <t>ケン</t>
    </rPh>
    <rPh sb="4" eb="5">
      <t>ゾウ</t>
    </rPh>
    <rPh sb="6" eb="7">
      <t>フネ</t>
    </rPh>
    <rPh sb="8" eb="9">
      <t>ハク</t>
    </rPh>
    <rPh sb="10" eb="11">
      <t>カン</t>
    </rPh>
    <rPh sb="12" eb="13">
      <t>カカリ</t>
    </rPh>
    <rPh sb="14" eb="15">
      <t>シ</t>
    </rPh>
    <rPh sb="16" eb="17">
      <t>リョウ</t>
    </rPh>
    <phoneticPr fontId="1"/>
  </si>
  <si>
    <t>　　機　構　共　有　貨　物　船　の　建　造　要　件　　</t>
    <rPh sb="2" eb="3">
      <t>キ</t>
    </rPh>
    <rPh sb="4" eb="5">
      <t>コウ</t>
    </rPh>
    <rPh sb="6" eb="7">
      <t>キョウ</t>
    </rPh>
    <rPh sb="8" eb="9">
      <t>アリ</t>
    </rPh>
    <rPh sb="10" eb="11">
      <t>カ</t>
    </rPh>
    <rPh sb="12" eb="13">
      <t>モノ</t>
    </rPh>
    <rPh sb="14" eb="15">
      <t>フネ</t>
    </rPh>
    <rPh sb="18" eb="19">
      <t>ケン</t>
    </rPh>
    <rPh sb="20" eb="21">
      <t>ゾウ</t>
    </rPh>
    <rPh sb="22" eb="23">
      <t>ヨウ</t>
    </rPh>
    <rPh sb="24" eb="25">
      <t>ケン</t>
    </rPh>
    <phoneticPr fontId="1"/>
  </si>
  <si>
    <t>　　提　出　書　類　一　覧　表　　</t>
    <rPh sb="2" eb="3">
      <t>テイ</t>
    </rPh>
    <rPh sb="4" eb="5">
      <t>デ</t>
    </rPh>
    <rPh sb="6" eb="7">
      <t>ショ</t>
    </rPh>
    <rPh sb="8" eb="9">
      <t>タグイ</t>
    </rPh>
    <rPh sb="10" eb="11">
      <t>イチ</t>
    </rPh>
    <rPh sb="12" eb="13">
      <t>ラン</t>
    </rPh>
    <rPh sb="14" eb="15">
      <t>ヒョウ</t>
    </rPh>
    <phoneticPr fontId="3"/>
  </si>
  <si>
    <t>申込時現在</t>
    <rPh sb="0" eb="2">
      <t>モウシコミ</t>
    </rPh>
    <rPh sb="2" eb="3">
      <t>ジ</t>
    </rPh>
    <rPh sb="3" eb="5">
      <t>ゲンザイ</t>
    </rPh>
    <phoneticPr fontId="3"/>
  </si>
  <si>
    <t>借入金額</t>
    <rPh sb="0" eb="1">
      <t>シャク</t>
    </rPh>
    <rPh sb="1" eb="2">
      <t>ニュウ</t>
    </rPh>
    <rPh sb="2" eb="4">
      <t>キンガク</t>
    </rPh>
    <phoneticPr fontId="3"/>
  </si>
  <si>
    <t>返済方法</t>
    <rPh sb="0" eb="2">
      <t>ヘンサイ</t>
    </rPh>
    <rPh sb="2" eb="4">
      <t>ホウホウ</t>
    </rPh>
    <phoneticPr fontId="3"/>
  </si>
  <si>
    <t>据置</t>
    <rPh sb="0" eb="2">
      <t>スエオキ</t>
    </rPh>
    <phoneticPr fontId="3"/>
  </si>
  <si>
    <t>返済期日</t>
    <rPh sb="0" eb="2">
      <t>ヘンサイ</t>
    </rPh>
    <rPh sb="2" eb="4">
      <t>キジツ</t>
    </rPh>
    <phoneticPr fontId="3"/>
  </si>
  <si>
    <t>年利（％）</t>
    <rPh sb="0" eb="2">
      <t>ネンリ</t>
    </rPh>
    <phoneticPr fontId="3"/>
  </si>
  <si>
    <t>担保物件明細</t>
    <rPh sb="0" eb="2">
      <t>タンポ</t>
    </rPh>
    <rPh sb="2" eb="4">
      <t>ブッケン</t>
    </rPh>
    <rPh sb="4" eb="6">
      <t>メイサイ</t>
    </rPh>
    <phoneticPr fontId="3"/>
  </si>
  <si>
    <t>年数</t>
    <rPh sb="0" eb="1">
      <t>ネン</t>
    </rPh>
    <rPh sb="1" eb="2">
      <t>スウ</t>
    </rPh>
    <phoneticPr fontId="3"/>
  </si>
  <si>
    <t>回数</t>
    <rPh sb="0" eb="2">
      <t>カイスウ</t>
    </rPh>
    <phoneticPr fontId="3"/>
  </si>
  <si>
    <t>合　　　　　計</t>
    <rPh sb="0" eb="1">
      <t>ゴウ</t>
    </rPh>
    <rPh sb="6" eb="7">
      <t>ケイ</t>
    </rPh>
    <phoneticPr fontId="3"/>
  </si>
  <si>
    <t xml:space="preserve">（注） </t>
    <phoneticPr fontId="3"/>
  </si>
  <si>
    <t>　　資　金　別　借　入　返　済　実　績　明　細　表　　</t>
    <rPh sb="2" eb="3">
      <t>シ</t>
    </rPh>
    <rPh sb="4" eb="5">
      <t>キン</t>
    </rPh>
    <rPh sb="6" eb="7">
      <t>ベツ</t>
    </rPh>
    <rPh sb="8" eb="9">
      <t>シャク</t>
    </rPh>
    <rPh sb="10" eb="11">
      <t>ニュウ</t>
    </rPh>
    <rPh sb="12" eb="13">
      <t>ヘン</t>
    </rPh>
    <rPh sb="14" eb="15">
      <t>スミ</t>
    </rPh>
    <rPh sb="16" eb="17">
      <t>ミ</t>
    </rPh>
    <rPh sb="18" eb="19">
      <t>イサオ</t>
    </rPh>
    <rPh sb="20" eb="21">
      <t>メイ</t>
    </rPh>
    <rPh sb="22" eb="23">
      <t>ホソ</t>
    </rPh>
    <rPh sb="24" eb="25">
      <t>ヒョウ</t>
    </rPh>
    <phoneticPr fontId="3"/>
  </si>
  <si>
    <t>当初借入</t>
    <rPh sb="0" eb="1">
      <t>トウ</t>
    </rPh>
    <rPh sb="1" eb="2">
      <t>ショ</t>
    </rPh>
    <rPh sb="2" eb="3">
      <t>シャク</t>
    </rPh>
    <rPh sb="3" eb="4">
      <t>ニュウ</t>
    </rPh>
    <phoneticPr fontId="3"/>
  </si>
  <si>
    <t>借入金使途</t>
    <rPh sb="0" eb="1">
      <t>シャク</t>
    </rPh>
    <rPh sb="1" eb="2">
      <t>イ</t>
    </rPh>
    <rPh sb="2" eb="3">
      <t>キン</t>
    </rPh>
    <rPh sb="3" eb="4">
      <t>ツカ</t>
    </rPh>
    <rPh sb="4" eb="5">
      <t>ト</t>
    </rPh>
    <phoneticPr fontId="3"/>
  </si>
  <si>
    <t>借入先</t>
    <rPh sb="0" eb="1">
      <t>シャク</t>
    </rPh>
    <rPh sb="1" eb="2">
      <t>ニュウ</t>
    </rPh>
    <rPh sb="2" eb="3">
      <t>サキ</t>
    </rPh>
    <phoneticPr fontId="3"/>
  </si>
  <si>
    <t>年額</t>
    <rPh sb="0" eb="1">
      <t>トシ</t>
    </rPh>
    <rPh sb="1" eb="2">
      <t>ガク</t>
    </rPh>
    <phoneticPr fontId="3"/>
  </si>
  <si>
    <t>借入残高</t>
    <rPh sb="0" eb="1">
      <t>シャク</t>
    </rPh>
    <rPh sb="1" eb="2">
      <t>ニュウ</t>
    </rPh>
    <rPh sb="2" eb="3">
      <t>ザン</t>
    </rPh>
    <rPh sb="3" eb="4">
      <t>タカ</t>
    </rPh>
    <phoneticPr fontId="3"/>
  </si>
  <si>
    <t>借入年月</t>
    <rPh sb="0" eb="1">
      <t>シャク</t>
    </rPh>
    <rPh sb="1" eb="2">
      <t>ニュウ</t>
    </rPh>
    <rPh sb="2" eb="3">
      <t>ネン</t>
    </rPh>
    <rPh sb="3" eb="4">
      <t>ツキ</t>
    </rPh>
    <phoneticPr fontId="3"/>
  </si>
  <si>
    <t>設備資金（延払を含む）</t>
    <rPh sb="0" eb="1">
      <t>セツ</t>
    </rPh>
    <rPh sb="1" eb="2">
      <t>ビ</t>
    </rPh>
    <rPh sb="2" eb="3">
      <t>シ</t>
    </rPh>
    <rPh sb="3" eb="4">
      <t>キン</t>
    </rPh>
    <rPh sb="5" eb="6">
      <t>エン</t>
    </rPh>
    <rPh sb="6" eb="7">
      <t>ハラ</t>
    </rPh>
    <rPh sb="8" eb="9">
      <t>フク</t>
    </rPh>
    <phoneticPr fontId="3"/>
  </si>
  <si>
    <t>運転資金</t>
    <rPh sb="0" eb="1">
      <t>ウン</t>
    </rPh>
    <rPh sb="1" eb="2">
      <t>テン</t>
    </rPh>
    <rPh sb="2" eb="3">
      <t>シ</t>
    </rPh>
    <rPh sb="3" eb="4">
      <t>キン</t>
    </rPh>
    <phoneticPr fontId="3"/>
  </si>
  <si>
    <t>「最近決算期末借入残高」は決算書の借入金・社債等の有利子負債の合計額と一致させてください。</t>
    <phoneticPr fontId="1"/>
  </si>
  <si>
    <t>借入条件　</t>
    <rPh sb="0" eb="1">
      <t>シャク</t>
    </rPh>
    <rPh sb="1" eb="2">
      <t>ニュウ</t>
    </rPh>
    <rPh sb="2" eb="3">
      <t>ジョウ</t>
    </rPh>
    <rPh sb="3" eb="4">
      <t>ケン</t>
    </rPh>
    <phoneticPr fontId="3"/>
  </si>
  <si>
    <t>か月</t>
    <rPh sb="1" eb="2">
      <t>ゲツ</t>
    </rPh>
    <phoneticPr fontId="3"/>
  </si>
  <si>
    <t>（単位：千円）</t>
    <rPh sb="4" eb="5">
      <t>セン</t>
    </rPh>
    <phoneticPr fontId="1"/>
  </si>
  <si>
    <t>○○,○○○</t>
    <phoneticPr fontId="1"/>
  </si>
  <si>
    <t>◇◇銀行</t>
    <rPh sb="2" eb="4">
      <t>ギンコウ</t>
    </rPh>
    <phoneticPr fontId="1"/>
  </si>
  <si>
    <t>☆☆丸建造資金</t>
    <rPh sb="2" eb="3">
      <t>マル</t>
    </rPh>
    <rPh sb="3" eb="5">
      <t>ケンゾウ</t>
    </rPh>
    <rPh sb="5" eb="7">
      <t>シキン</t>
    </rPh>
    <phoneticPr fontId="1"/>
  </si>
  <si>
    <t>H△.△</t>
    <phoneticPr fontId="1"/>
  </si>
  <si>
    <t>××,×××</t>
    <phoneticPr fontId="1"/>
  </si>
  <si>
    <t>▲▲</t>
    <phoneticPr fontId="1"/>
  </si>
  <si>
    <t>★★</t>
    <phoneticPr fontId="1"/>
  </si>
  <si>
    <t>◎</t>
    <phoneticPr fontId="1"/>
  </si>
  <si>
    <t>◆◆,◆◆◆</t>
    <phoneticPr fontId="1"/>
  </si>
  <si>
    <t>●,●●●</t>
    <phoneticPr fontId="1"/>
  </si>
  <si>
    <t>■.■</t>
    <phoneticPr fontId="1"/>
  </si>
  <si>
    <t>引受貨物</t>
  </si>
  <si>
    <t>２．</t>
    <phoneticPr fontId="3"/>
  </si>
  <si>
    <t>荷主との関係及び本船の必要性</t>
    <phoneticPr fontId="1"/>
  </si>
  <si>
    <t>（注）</t>
    <phoneticPr fontId="3"/>
  </si>
  <si>
    <t>主要荷主との取引経緯や取引年数、本船を必要とする理由についてご記入ください。</t>
  </si>
  <si>
    <t>本表は貴社の決算期に合わせ、ご作成ください。</t>
    <phoneticPr fontId="1"/>
  </si>
  <si>
    <t>総トン数
（Ｇ／Ｔ）</t>
    <rPh sb="0" eb="1">
      <t>ソウ</t>
    </rPh>
    <rPh sb="3" eb="4">
      <t>スウ</t>
    </rPh>
    <phoneticPr fontId="3"/>
  </si>
  <si>
    <r>
      <t xml:space="preserve">・確定申告書の写　
</t>
    </r>
    <r>
      <rPr>
        <sz val="15"/>
        <color theme="1"/>
        <rFont val="ＭＳ 明朝"/>
        <family val="1"/>
        <charset val="128"/>
      </rPr>
      <t>　（税務署の受付印のあるものとし、別表１６－２までの明細書を含む）</t>
    </r>
    <phoneticPr fontId="1"/>
  </si>
  <si>
    <r>
      <t>申込者の現在事項全部証明書</t>
    </r>
    <r>
      <rPr>
        <sz val="15"/>
        <color theme="1"/>
        <rFont val="ＭＳ 明朝"/>
        <family val="1"/>
        <charset val="128"/>
      </rPr>
      <t>（申込時より３か月以内で、可能な限り最新のもの。）</t>
    </r>
    <phoneticPr fontId="1"/>
  </si>
  <si>
    <r>
      <t>用船者関係資料等</t>
    </r>
    <r>
      <rPr>
        <sz val="15"/>
        <color theme="1"/>
        <rFont val="ＭＳ 明朝"/>
        <family val="1"/>
        <charset val="128"/>
      </rPr>
      <t>（申込者が貸渡を行う場合）</t>
    </r>
    <phoneticPr fontId="1"/>
  </si>
  <si>
    <r>
      <t>Ｄ/Ｗ　又は　ｍ</t>
    </r>
    <r>
      <rPr>
        <vertAlign val="superscript"/>
        <sz val="12"/>
        <color theme="1"/>
        <rFont val="ＭＳ 明朝"/>
        <family val="1"/>
        <charset val="128"/>
      </rPr>
      <t>３</t>
    </r>
    <rPh sb="4" eb="5">
      <t>マタ</t>
    </rPh>
    <phoneticPr fontId="1"/>
  </si>
  <si>
    <r>
      <t>上記３のＤ/Ｗ又はｍ</t>
    </r>
    <r>
      <rPr>
        <vertAlign val="superscript"/>
        <sz val="11"/>
        <color theme="1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には、油送船及び特殊タンク船については載貨容積を、特殊貨物船についてはみなし重量トン数を、曳船については主機馬力をご記入ください。その他の船舶については載貨重量をご記入ください。　　　　　　　　　</t>
    </r>
    <rPh sb="0" eb="2">
      <t>ジョウキ</t>
    </rPh>
    <rPh sb="7" eb="8">
      <t>マタ</t>
    </rPh>
    <rPh sb="14" eb="16">
      <t>ユソウ</t>
    </rPh>
    <rPh sb="16" eb="17">
      <t>セン</t>
    </rPh>
    <rPh sb="17" eb="18">
      <t>オヨ</t>
    </rPh>
    <rPh sb="19" eb="21">
      <t>トクシュ</t>
    </rPh>
    <rPh sb="24" eb="25">
      <t>セン</t>
    </rPh>
    <rPh sb="30" eb="31">
      <t>ノ</t>
    </rPh>
    <rPh sb="31" eb="32">
      <t>カ</t>
    </rPh>
    <rPh sb="32" eb="34">
      <t>ヨウセキ</t>
    </rPh>
    <rPh sb="36" eb="38">
      <t>トクシュ</t>
    </rPh>
    <rPh sb="38" eb="41">
      <t>カモツセン</t>
    </rPh>
    <rPh sb="49" eb="51">
      <t>ジュウリョウ</t>
    </rPh>
    <rPh sb="53" eb="54">
      <t>スウ</t>
    </rPh>
    <rPh sb="56" eb="57">
      <t>ヒキ</t>
    </rPh>
    <rPh sb="57" eb="58">
      <t>セン</t>
    </rPh>
    <rPh sb="63" eb="65">
      <t>シュキ</t>
    </rPh>
    <rPh sb="65" eb="67">
      <t>バリキ</t>
    </rPh>
    <rPh sb="78" eb="79">
      <t>ホカ</t>
    </rPh>
    <rPh sb="80" eb="82">
      <t>センパク</t>
    </rPh>
    <rPh sb="87" eb="91">
      <t>サイカジュウリョウ</t>
    </rPh>
    <phoneticPr fontId="1"/>
  </si>
  <si>
    <r>
      <t>海洋汚染防止対策船
（</t>
    </r>
    <r>
      <rPr>
        <sz val="12"/>
        <color theme="1"/>
        <rFont val="ＭＳ 明朝"/>
        <family val="1"/>
        <charset val="128"/>
      </rPr>
      <t>油送船及び
　特殊タンク船のみ）</t>
    </r>
    <rPh sb="0" eb="2">
      <t>カイヨウ</t>
    </rPh>
    <rPh sb="2" eb="4">
      <t>オセン</t>
    </rPh>
    <rPh sb="4" eb="6">
      <t>ボウシ</t>
    </rPh>
    <rPh sb="6" eb="8">
      <t>タイサク</t>
    </rPh>
    <rPh sb="8" eb="9">
      <t>セン</t>
    </rPh>
    <rPh sb="11" eb="13">
      <t>ユソウ</t>
    </rPh>
    <rPh sb="13" eb="14">
      <t>フネ</t>
    </rPh>
    <rPh sb="14" eb="15">
      <t>オヨ</t>
    </rPh>
    <rPh sb="18" eb="20">
      <t>トクシュ</t>
    </rPh>
    <rPh sb="23" eb="24">
      <t>フネ</t>
    </rPh>
    <phoneticPr fontId="3"/>
  </si>
  <si>
    <r>
      <t xml:space="preserve">運航形態
</t>
    </r>
    <r>
      <rPr>
        <sz val="10"/>
        <color theme="1"/>
        <rFont val="ＭＳ 明朝"/>
        <family val="1"/>
        <charset val="128"/>
      </rPr>
      <t>（該当するものをご選択ください）</t>
    </r>
    <rPh sb="0" eb="2">
      <t>ウンコウ</t>
    </rPh>
    <rPh sb="2" eb="4">
      <t>ケイタイ</t>
    </rPh>
    <rPh sb="6" eb="8">
      <t>ガイトウ</t>
    </rPh>
    <rPh sb="14" eb="16">
      <t>センタク</t>
    </rPh>
    <phoneticPr fontId="1"/>
  </si>
  <si>
    <r>
      <t xml:space="preserve">船員配乗
</t>
    </r>
    <r>
      <rPr>
        <sz val="6"/>
        <color theme="1"/>
        <rFont val="ＭＳ 明朝"/>
        <family val="1"/>
        <charset val="128"/>
      </rPr>
      <t>〔自社でない場合は（）に配乗会社をご記入ください〕</t>
    </r>
    <rPh sb="0" eb="2">
      <t>センイン</t>
    </rPh>
    <rPh sb="2" eb="4">
      <t>ハイジョウ</t>
    </rPh>
    <rPh sb="6" eb="8">
      <t>ジシャ</t>
    </rPh>
    <rPh sb="11" eb="13">
      <t>バアイ</t>
    </rPh>
    <rPh sb="17" eb="19">
      <t>ハイジョウ</t>
    </rPh>
    <rPh sb="19" eb="21">
      <t>ガイシャ</t>
    </rPh>
    <rPh sb="23" eb="25">
      <t>キニュウ</t>
    </rPh>
    <phoneticPr fontId="1"/>
  </si>
  <si>
    <r>
      <rPr>
        <sz val="11"/>
        <rFont val="ＭＳ 明朝"/>
        <family val="1"/>
        <charset val="128"/>
      </rPr>
      <t>被代替船</t>
    </r>
    <r>
      <rPr>
        <sz val="10"/>
        <rFont val="ＭＳ 明朝"/>
        <family val="1"/>
        <charset val="128"/>
      </rPr>
      <t xml:space="preserve">
（該当船　を選択）</t>
    </r>
    <rPh sb="0" eb="1">
      <t>ヒ</t>
    </rPh>
    <rPh sb="1" eb="3">
      <t>ダイタイ</t>
    </rPh>
    <rPh sb="3" eb="4">
      <t>セン</t>
    </rPh>
    <rPh sb="6" eb="8">
      <t>ガイトウ</t>
    </rPh>
    <rPh sb="8" eb="9">
      <t>セン</t>
    </rPh>
    <rPh sb="11" eb="13">
      <t>センタク</t>
    </rPh>
    <phoneticPr fontId="3"/>
  </si>
  <si>
    <r>
      <rPr>
        <sz val="12"/>
        <rFont val="ＭＳ 明朝"/>
        <family val="1"/>
        <charset val="128"/>
      </rPr>
      <t>重量トン数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Ｄ／Ｗ（ｍ3）</t>
    </r>
    <rPh sb="0" eb="2">
      <t>ジュウリョウ</t>
    </rPh>
    <rPh sb="4" eb="5">
      <t>スウ</t>
    </rPh>
    <phoneticPr fontId="3"/>
  </si>
  <si>
    <t>また、⑦は決算書の経常損益と、⑩は税引前当期損益とそれぞれ一致させてください。</t>
    <phoneticPr fontId="1"/>
  </si>
  <si>
    <t>理事長</t>
    <rPh sb="0" eb="3">
      <t>リジチョウ</t>
    </rPh>
    <phoneticPr fontId="1"/>
  </si>
  <si>
    <t>定期用船</t>
    <rPh sb="0" eb="2">
      <t>テイキ</t>
    </rPh>
    <rPh sb="2" eb="4">
      <t>ヨウセン</t>
    </rPh>
    <phoneticPr fontId="1"/>
  </si>
  <si>
    <t>裸用船</t>
    <rPh sb="0" eb="1">
      <t>ハダカ</t>
    </rPh>
    <rPh sb="1" eb="3">
      <t>ヨウセン</t>
    </rPh>
    <phoneticPr fontId="1"/>
  </si>
  <si>
    <t>自営</t>
    <rPh sb="0" eb="2">
      <t>ジエイ</t>
    </rPh>
    <phoneticPr fontId="1"/>
  </si>
  <si>
    <t>ふりがな</t>
    <phoneticPr fontId="1" type="Hiragana"/>
  </si>
  <si>
    <t>最近決算
期末借入
残高</t>
    <rPh sb="0" eb="2">
      <t>サイキン</t>
    </rPh>
    <rPh sb="2" eb="4">
      <t>ケッサン</t>
    </rPh>
    <rPh sb="5" eb="6">
      <t>キ</t>
    </rPh>
    <rPh sb="6" eb="7">
      <t>マツ</t>
    </rPh>
    <phoneticPr fontId="3"/>
  </si>
  <si>
    <t>一般貨物船</t>
    <rPh sb="0" eb="2">
      <t>イッパン</t>
    </rPh>
    <rPh sb="2" eb="5">
      <t>カモツセン</t>
    </rPh>
    <phoneticPr fontId="1"/>
  </si>
  <si>
    <t>自動車専用船</t>
    <rPh sb="0" eb="3">
      <t>ジドウシャ</t>
    </rPh>
    <rPh sb="3" eb="6">
      <t>センヨウセン</t>
    </rPh>
    <phoneticPr fontId="1"/>
  </si>
  <si>
    <t>セメント専用船</t>
    <rPh sb="4" eb="7">
      <t>センヨウセン</t>
    </rPh>
    <phoneticPr fontId="1"/>
  </si>
  <si>
    <t>ＲＯＲＯ船</t>
    <rPh sb="4" eb="5">
      <t>セン</t>
    </rPh>
    <phoneticPr fontId="1"/>
  </si>
  <si>
    <t>コンテナ専用船</t>
    <rPh sb="4" eb="7">
      <t>センヨウセン</t>
    </rPh>
    <phoneticPr fontId="1"/>
  </si>
  <si>
    <t>石炭専用船</t>
    <rPh sb="0" eb="2">
      <t>セキタン</t>
    </rPh>
    <rPh sb="2" eb="5">
      <t>センヨウセン</t>
    </rPh>
    <phoneticPr fontId="1"/>
  </si>
  <si>
    <t>一般油送船</t>
    <rPh sb="0" eb="2">
      <t>イッパン</t>
    </rPh>
    <rPh sb="2" eb="5">
      <t>ユソウセン</t>
    </rPh>
    <phoneticPr fontId="1"/>
  </si>
  <si>
    <t>平水タンカー</t>
    <rPh sb="0" eb="2">
      <t>ヘイスイ</t>
    </rPh>
    <phoneticPr fontId="1"/>
  </si>
  <si>
    <t>ケミカルタンカー</t>
    <phoneticPr fontId="1"/>
  </si>
  <si>
    <t>その他の油送船</t>
    <rPh sb="2" eb="3">
      <t>タ</t>
    </rPh>
    <rPh sb="4" eb="7">
      <t>ユソウセン</t>
    </rPh>
    <phoneticPr fontId="1"/>
  </si>
  <si>
    <t>液化ガス専用船</t>
    <rPh sb="0" eb="2">
      <t>エキカ</t>
    </rPh>
    <rPh sb="4" eb="7">
      <t>センヨウセン</t>
    </rPh>
    <phoneticPr fontId="1"/>
  </si>
  <si>
    <t>薬品送船</t>
    <rPh sb="0" eb="2">
      <t>ヤクヒン</t>
    </rPh>
    <rPh sb="2" eb="3">
      <t>ソウ</t>
    </rPh>
    <rPh sb="3" eb="4">
      <t>セン</t>
    </rPh>
    <phoneticPr fontId="1"/>
  </si>
  <si>
    <t>その他の特殊タンク船</t>
    <rPh sb="2" eb="3">
      <t>タ</t>
    </rPh>
    <rPh sb="4" eb="6">
      <t>トクシュ</t>
    </rPh>
    <rPh sb="9" eb="10">
      <t>セン</t>
    </rPh>
    <phoneticPr fontId="1"/>
  </si>
  <si>
    <t>その他の貨物船</t>
    <rPh sb="2" eb="3">
      <t>タ</t>
    </rPh>
    <rPh sb="4" eb="7">
      <t>カモツセン</t>
    </rPh>
    <phoneticPr fontId="1"/>
  </si>
  <si>
    <t>　　過　去　３　か　年　の　取　扱　貨　物　　</t>
    <rPh sb="2" eb="3">
      <t>カ</t>
    </rPh>
    <rPh sb="4" eb="5">
      <t>キョ</t>
    </rPh>
    <rPh sb="10" eb="11">
      <t>ネン</t>
    </rPh>
    <rPh sb="14" eb="15">
      <t>トリ</t>
    </rPh>
    <rPh sb="16" eb="17">
      <t>アツカ</t>
    </rPh>
    <rPh sb="18" eb="19">
      <t>カ</t>
    </rPh>
    <rPh sb="20" eb="21">
      <t>モノ</t>
    </rPh>
    <phoneticPr fontId="3"/>
  </si>
  <si>
    <t>常勤</t>
    <rPh sb="0" eb="2">
      <t>じょうきん</t>
    </rPh>
    <phoneticPr fontId="1" type="Hiragana"/>
  </si>
  <si>
    <t>非常勤</t>
    <rPh sb="0" eb="3">
      <t>ひじょうきん</t>
    </rPh>
    <phoneticPr fontId="1" type="Hiragana"/>
  </si>
  <si>
    <t>国内売船</t>
    <rPh sb="0" eb="2">
      <t>コクナイ</t>
    </rPh>
    <rPh sb="2" eb="4">
      <t>バイセン</t>
    </rPh>
    <phoneticPr fontId="1"/>
  </si>
  <si>
    <t>海外売船</t>
    <rPh sb="0" eb="2">
      <t>カイガイ</t>
    </rPh>
    <rPh sb="2" eb="4">
      <t>バイセン</t>
    </rPh>
    <phoneticPr fontId="1"/>
  </si>
  <si>
    <t>解撤</t>
    <rPh sb="0" eb="2">
      <t>カイテツ</t>
    </rPh>
    <phoneticPr fontId="1"/>
  </si>
  <si>
    <t>貨物船☆☆丸</t>
    <rPh sb="0" eb="3">
      <t>カモツセン</t>
    </rPh>
    <rPh sb="5" eb="6">
      <t>マル</t>
    </rPh>
    <phoneticPr fontId="1"/>
  </si>
  <si>
    <t>常勤・非常勤
(選択）</t>
    <rPh sb="0" eb="2">
      <t>ジョウキン</t>
    </rPh>
    <rPh sb="3" eb="6">
      <t>ヒジョウキン</t>
    </rPh>
    <rPh sb="8" eb="10">
      <t>センタク</t>
    </rPh>
    <phoneticPr fontId="3"/>
  </si>
  <si>
    <t>　　企　業　全　体　の　収　支　予　想　作　成　関　係　資　料　　</t>
    <rPh sb="2" eb="3">
      <t>キ</t>
    </rPh>
    <rPh sb="4" eb="5">
      <t>ギョウ</t>
    </rPh>
    <rPh sb="6" eb="7">
      <t>ゼン</t>
    </rPh>
    <rPh sb="8" eb="9">
      <t>カラダ</t>
    </rPh>
    <rPh sb="12" eb="13">
      <t>オサム</t>
    </rPh>
    <rPh sb="14" eb="15">
      <t>ササ</t>
    </rPh>
    <rPh sb="16" eb="17">
      <t>ヨ</t>
    </rPh>
    <rPh sb="18" eb="19">
      <t>ソウ</t>
    </rPh>
    <rPh sb="20" eb="21">
      <t>サク</t>
    </rPh>
    <rPh sb="22" eb="23">
      <t>シゲル</t>
    </rPh>
    <rPh sb="24" eb="25">
      <t>セキ</t>
    </rPh>
    <rPh sb="26" eb="27">
      <t>カカリ</t>
    </rPh>
    <rPh sb="28" eb="29">
      <t>シ</t>
    </rPh>
    <rPh sb="30" eb="31">
      <t>リョウ</t>
    </rPh>
    <phoneticPr fontId="3"/>
  </si>
  <si>
    <t>各欄に所要事項をご記入若しくは該当する項目をご選択ください。</t>
    <rPh sb="11" eb="12">
      <t>モ</t>
    </rPh>
    <phoneticPr fontId="3"/>
  </si>
  <si>
    <t>年齢</t>
    <rPh sb="0" eb="2">
      <t>ねんれい</t>
    </rPh>
    <phoneticPr fontId="1" type="Hiragana"/>
  </si>
  <si>
    <t>（現在共有事業者の場合不要）</t>
    <rPh sb="1" eb="3">
      <t>げんざい</t>
    </rPh>
    <rPh sb="3" eb="5">
      <t>きょうゆう</t>
    </rPh>
    <rPh sb="5" eb="8">
      <t>じぎょうしゃ</t>
    </rPh>
    <rPh sb="9" eb="11">
      <t>ばあい</t>
    </rPh>
    <rPh sb="11" eb="13">
      <t>ふよう</t>
    </rPh>
    <phoneticPr fontId="1" type="Hiragana"/>
  </si>
  <si>
    <t>運航者名</t>
    <rPh sb="0" eb="2">
      <t>ウンコウ</t>
    </rPh>
    <rPh sb="2" eb="3">
      <t>シャ</t>
    </rPh>
    <rPh sb="3" eb="4">
      <t>メイ</t>
    </rPh>
    <phoneticPr fontId="1"/>
  </si>
  <si>
    <r>
      <t>ｍ</t>
    </r>
    <r>
      <rPr>
        <vertAlign val="superscript"/>
        <sz val="11"/>
        <color theme="1"/>
        <rFont val="ＭＳ 明朝"/>
        <family val="1"/>
        <charset val="128"/>
      </rPr>
      <t>３</t>
    </r>
    <phoneticPr fontId="1"/>
  </si>
  <si>
    <t>処分年月</t>
    <rPh sb="0" eb="2">
      <t>ショブン</t>
    </rPh>
    <rPh sb="2" eb="4">
      <t>ネンゲツ</t>
    </rPh>
    <phoneticPr fontId="3"/>
  </si>
  <si>
    <t>R□.□</t>
    <phoneticPr fontId="1"/>
  </si>
  <si>
    <r>
      <t>・固定型を適用する割合</t>
    </r>
    <r>
      <rPr>
        <sz val="11"/>
        <color theme="1"/>
        <rFont val="ＭＳ 明朝"/>
        <family val="1"/>
        <charset val="128"/>
      </rPr>
      <t>（10％刻み）</t>
    </r>
    <rPh sb="1" eb="4">
      <t>コテイガタ</t>
    </rPh>
    <rPh sb="5" eb="7">
      <t>テキヨウ</t>
    </rPh>
    <rPh sb="9" eb="11">
      <t>ワリアイ</t>
    </rPh>
    <rPh sb="15" eb="16">
      <t>キザ</t>
    </rPh>
    <phoneticPr fontId="1"/>
  </si>
  <si>
    <r>
      <t>・見直し型を適用する割合</t>
    </r>
    <r>
      <rPr>
        <sz val="8"/>
        <color theme="1"/>
        <rFont val="ＭＳ 明朝"/>
        <family val="1"/>
        <charset val="128"/>
      </rPr>
      <t>（10％刻み）</t>
    </r>
    <rPh sb="1" eb="3">
      <t>ミナオ</t>
    </rPh>
    <rPh sb="4" eb="5">
      <t>ガタ</t>
    </rPh>
    <rPh sb="6" eb="8">
      <t>テキヨウ</t>
    </rPh>
    <rPh sb="10" eb="12">
      <t>ワリアイ</t>
    </rPh>
    <rPh sb="16" eb="17">
      <t>キザ</t>
    </rPh>
    <phoneticPr fontId="1"/>
  </si>
  <si>
    <r>
      <t xml:space="preserve">金　利　体　系
</t>
    </r>
    <r>
      <rPr>
        <sz val="12"/>
        <color theme="1"/>
        <rFont val="ＭＳ 明朝"/>
        <family val="1"/>
        <charset val="128"/>
      </rPr>
      <t>ご希望するものを
ご選択ください</t>
    </r>
    <rPh sb="0" eb="1">
      <t>キン</t>
    </rPh>
    <rPh sb="2" eb="3">
      <t>リ</t>
    </rPh>
    <rPh sb="4" eb="5">
      <t>カラダ</t>
    </rPh>
    <rPh sb="6" eb="7">
      <t>ケイ</t>
    </rPh>
    <rPh sb="10" eb="12">
      <t>キボウ</t>
    </rPh>
    <rPh sb="19" eb="21">
      <t>センタク</t>
    </rPh>
    <phoneticPr fontId="1"/>
  </si>
  <si>
    <t>・固定型を適用する分担額</t>
    <rPh sb="1" eb="4">
      <t>コテイガタ</t>
    </rPh>
    <rPh sb="5" eb="7">
      <t>テキヨウ</t>
    </rPh>
    <rPh sb="9" eb="11">
      <t>ブンタン</t>
    </rPh>
    <rPh sb="11" eb="12">
      <t>ガク</t>
    </rPh>
    <phoneticPr fontId="1"/>
  </si>
  <si>
    <t>・見直し型を適用する分担額</t>
    <rPh sb="1" eb="3">
      <t>ミナオ</t>
    </rPh>
    <rPh sb="4" eb="5">
      <t>ガタ</t>
    </rPh>
    <rPh sb="6" eb="8">
      <t>テキヨウ</t>
    </rPh>
    <rPh sb="10" eb="12">
      <t>ブンタン</t>
    </rPh>
    <rPh sb="12" eb="13">
      <t>ガク</t>
    </rPh>
    <phoneticPr fontId="1"/>
  </si>
  <si>
    <t>・固定型と見直し型の分担額合計</t>
    <rPh sb="1" eb="4">
      <t>コテイガタ</t>
    </rPh>
    <rPh sb="5" eb="7">
      <t>ミナオ</t>
    </rPh>
    <rPh sb="8" eb="9">
      <t>ガタ</t>
    </rPh>
    <rPh sb="10" eb="12">
      <t>ブンタン</t>
    </rPh>
    <rPh sb="12" eb="13">
      <t>ガク</t>
    </rPh>
    <rPh sb="13" eb="15">
      <t>ゴウケイ</t>
    </rPh>
    <phoneticPr fontId="1"/>
  </si>
  <si>
    <t>「担保物件明細」は貨物船☆☆丸、土地〇筆、建物〇棟、保証協会等とご記入ください。</t>
    <rPh sb="9" eb="12">
      <t>カモツセン</t>
    </rPh>
    <phoneticPr fontId="1"/>
  </si>
  <si>
    <t>別表１０</t>
    <rPh sb="0" eb="2">
      <t>ベッピョウ</t>
    </rPh>
    <phoneticPr fontId="1"/>
  </si>
  <si>
    <t>６.</t>
    <phoneticPr fontId="1"/>
  </si>
  <si>
    <t>７．</t>
    <phoneticPr fontId="1"/>
  </si>
  <si>
    <t>乗出船価
（①+②+③）</t>
    <rPh sb="0" eb="2">
      <t>ノリダ</t>
    </rPh>
    <rPh sb="2" eb="4">
      <t>センカ</t>
    </rPh>
    <phoneticPr fontId="1"/>
  </si>
  <si>
    <t>（④－⑦）</t>
    <phoneticPr fontId="1"/>
  </si>
  <si>
    <t>消費税を含む場合は、（　％）欄に上記⑤と同値を、含めない場合は「0％」とご記入ください。</t>
    <rPh sb="0" eb="3">
      <t>ショウヒゼイ</t>
    </rPh>
    <rPh sb="4" eb="5">
      <t>フク</t>
    </rPh>
    <rPh sb="6" eb="8">
      <t>バアイ</t>
    </rPh>
    <rPh sb="14" eb="15">
      <t>ラン</t>
    </rPh>
    <rPh sb="16" eb="18">
      <t>ジョウキ</t>
    </rPh>
    <rPh sb="20" eb="22">
      <t>ドウチ</t>
    </rPh>
    <rPh sb="24" eb="25">
      <t>フク</t>
    </rPh>
    <rPh sb="28" eb="30">
      <t>バアイ</t>
    </rPh>
    <rPh sb="37" eb="39">
      <t>キニュウ</t>
    </rPh>
    <phoneticPr fontId="1"/>
  </si>
  <si>
    <t>（※上記⑦機構分担額を１００とした場合の固定型、見直し型の割合・分担額をご記入ください）</t>
    <rPh sb="2" eb="4">
      <t>ジョウキ</t>
    </rPh>
    <rPh sb="5" eb="7">
      <t>キコウ</t>
    </rPh>
    <rPh sb="7" eb="9">
      <t>ブンタン</t>
    </rPh>
    <rPh sb="9" eb="10">
      <t>ガク</t>
    </rPh>
    <rPh sb="17" eb="19">
      <t>バアイ</t>
    </rPh>
    <rPh sb="20" eb="23">
      <t>コテイガタ</t>
    </rPh>
    <rPh sb="24" eb="26">
      <t>ミナオ</t>
    </rPh>
    <rPh sb="27" eb="28">
      <t>ガタ</t>
    </rPh>
    <rPh sb="29" eb="31">
      <t>ワリアイ</t>
    </rPh>
    <rPh sb="32" eb="34">
      <t>ブンタン</t>
    </rPh>
    <rPh sb="34" eb="35">
      <t>ガク</t>
    </rPh>
    <rPh sb="37" eb="39">
      <t>キニュウ</t>
    </rPh>
    <phoneticPr fontId="1"/>
  </si>
  <si>
    <t>（注）２</t>
    <rPh sb="1" eb="2">
      <t>チュウ</t>
    </rPh>
    <phoneticPr fontId="1"/>
  </si>
  <si>
    <t>機構分担額⑦を手入力する場合、千円未満を切り捨てた金額にてご記入ください。</t>
    <rPh sb="0" eb="2">
      <t>キコウ</t>
    </rPh>
    <rPh sb="2" eb="4">
      <t>ブンタン</t>
    </rPh>
    <rPh sb="4" eb="5">
      <t>ガク</t>
    </rPh>
    <rPh sb="7" eb="8">
      <t>テ</t>
    </rPh>
    <rPh sb="8" eb="10">
      <t>ニュウリョク</t>
    </rPh>
    <rPh sb="12" eb="14">
      <t>バアイ</t>
    </rPh>
    <rPh sb="15" eb="17">
      <t>センエン</t>
    </rPh>
    <rPh sb="17" eb="19">
      <t>ミマン</t>
    </rPh>
    <rPh sb="20" eb="21">
      <t>キ</t>
    </rPh>
    <rPh sb="22" eb="23">
      <t>ス</t>
    </rPh>
    <rPh sb="25" eb="27">
      <t>キンガク</t>
    </rPh>
    <rPh sb="30" eb="32">
      <t>キニュウ</t>
    </rPh>
    <phoneticPr fontId="1"/>
  </si>
  <si>
    <t>機構乗出費用（建造利息、工事監督費、その他直接費）を除き分担対象外です。</t>
    <rPh sb="0" eb="2">
      <t>キコウ</t>
    </rPh>
    <rPh sb="4" eb="6">
      <t>ヒヨウ</t>
    </rPh>
    <rPh sb="7" eb="11">
      <t>ケンゾウリソク</t>
    </rPh>
    <rPh sb="12" eb="17">
      <t>コウジカントクヒ</t>
    </rPh>
    <rPh sb="20" eb="24">
      <t>タチョクセツヒ</t>
    </rPh>
    <rPh sb="26" eb="27">
      <t>ノゾ</t>
    </rPh>
    <rPh sb="28" eb="33">
      <t>ブンタンタイショウガイ</t>
    </rPh>
    <phoneticPr fontId="1"/>
  </si>
  <si>
    <t>三者以上共有の場合には、持分割合をご記入ください。（例　Ａ社：７　Ｂ社：３）</t>
    <rPh sb="0" eb="4">
      <t>サンシャイジョウ</t>
    </rPh>
    <rPh sb="4" eb="6">
      <t>キョウユウ</t>
    </rPh>
    <rPh sb="7" eb="9">
      <t>バアイ</t>
    </rPh>
    <rPh sb="12" eb="14">
      <t>モチブン</t>
    </rPh>
    <rPh sb="14" eb="16">
      <t>ワリアイ</t>
    </rPh>
    <rPh sb="18" eb="20">
      <t>キニュウ</t>
    </rPh>
    <rPh sb="26" eb="27">
      <t>レイ</t>
    </rPh>
    <rPh sb="29" eb="30">
      <t>シャ</t>
    </rPh>
    <rPh sb="34" eb="35">
      <t>シャ</t>
    </rPh>
    <phoneticPr fontId="1"/>
  </si>
  <si>
    <t>別紙の「機構共有貨物船建造計画書」のうち、要目表（１）（２）は必ずご提出ください。
また、別表１～１０については上記の該当項目と関連するものをご提出ください。</t>
    <phoneticPr fontId="1"/>
  </si>
  <si>
    <r>
      <rPr>
        <sz val="11"/>
        <color theme="1"/>
        <rFont val="ＭＳ 明朝"/>
        <family val="1"/>
        <charset val="128"/>
      </rPr>
      <t>機構分担割合</t>
    </r>
    <r>
      <rPr>
        <sz val="12"/>
        <color theme="1"/>
        <rFont val="ＭＳ 明朝"/>
        <family val="1"/>
        <charset val="128"/>
      </rPr>
      <t xml:space="preserve">
（上限）
</t>
    </r>
    <r>
      <rPr>
        <sz val="11"/>
        <color theme="1"/>
        <rFont val="ＭＳ 明朝"/>
        <family val="1"/>
        <charset val="128"/>
      </rPr>
      <t>（注）１</t>
    </r>
    <rPh sb="0" eb="2">
      <t>キコウ</t>
    </rPh>
    <rPh sb="2" eb="4">
      <t>ブンタン</t>
    </rPh>
    <rPh sb="4" eb="6">
      <t>ワリアイ</t>
    </rPh>
    <rPh sb="8" eb="10">
      <t>ジョウゲン</t>
    </rPh>
    <rPh sb="13" eb="14">
      <t>チュウ</t>
    </rPh>
    <phoneticPr fontId="3"/>
  </si>
  <si>
    <t>上　　乗　　せ　　要　　件　　　　（注）３</t>
    <rPh sb="0" eb="1">
      <t>ウエ</t>
    </rPh>
    <rPh sb="3" eb="4">
      <t>ノ</t>
    </rPh>
    <rPh sb="9" eb="10">
      <t>ヨウ</t>
    </rPh>
    <rPh sb="12" eb="13">
      <t>ケン</t>
    </rPh>
    <rPh sb="18" eb="19">
      <t>チュウ</t>
    </rPh>
    <phoneticPr fontId="3"/>
  </si>
  <si>
    <t>特定船舶導入計画の認定を受けた船舶</t>
    <rPh sb="0" eb="4">
      <t>トクテイセンパク</t>
    </rPh>
    <rPh sb="4" eb="8">
      <t>ドウニュウケイカク</t>
    </rPh>
    <rPh sb="9" eb="11">
      <t>ニンテイ</t>
    </rPh>
    <rPh sb="12" eb="13">
      <t>ウ</t>
    </rPh>
    <rPh sb="15" eb="17">
      <t>センパク</t>
    </rPh>
    <phoneticPr fontId="1"/>
  </si>
  <si>
    <t>（注１）</t>
    <rPh sb="1" eb="2">
      <t>チュウ</t>
    </rPh>
    <phoneticPr fontId="1"/>
  </si>
  <si>
    <r>
      <t>調達先</t>
    </r>
    <r>
      <rPr>
        <sz val="10"/>
        <color theme="1"/>
        <rFont val="ＭＳ 明朝"/>
        <family val="1"/>
        <charset val="128"/>
      </rPr>
      <t>（注２）</t>
    </r>
    <rPh sb="0" eb="3">
      <t>チョウタツサキ</t>
    </rPh>
    <rPh sb="4" eb="5">
      <t>チュウ</t>
    </rPh>
    <phoneticPr fontId="1"/>
  </si>
  <si>
    <r>
      <t>建造工事費(消費税込み）のうち、機構分担額において契約・起工・進水・竣工の各回における造船所への支払金額の希望をご記入ください。
ただし、竣工時の支払割合は25%以上としてください。</t>
    </r>
    <r>
      <rPr>
        <sz val="10"/>
        <color theme="1"/>
        <rFont val="ＭＳ 明朝"/>
        <family val="1"/>
        <charset val="128"/>
      </rPr>
      <t>（注３）</t>
    </r>
    <rPh sb="0" eb="2">
      <t>ケンゾウ</t>
    </rPh>
    <rPh sb="2" eb="5">
      <t>コウジヒ</t>
    </rPh>
    <rPh sb="6" eb="9">
      <t>ショウヒゼイ</t>
    </rPh>
    <rPh sb="9" eb="10">
      <t>コ</t>
    </rPh>
    <rPh sb="16" eb="18">
      <t>キコウ</t>
    </rPh>
    <rPh sb="18" eb="20">
      <t>ブンタン</t>
    </rPh>
    <rPh sb="20" eb="21">
      <t>ガク</t>
    </rPh>
    <rPh sb="25" eb="27">
      <t>ケイヤク</t>
    </rPh>
    <rPh sb="28" eb="30">
      <t>キコウ</t>
    </rPh>
    <rPh sb="31" eb="33">
      <t>シンスイ</t>
    </rPh>
    <rPh sb="34" eb="36">
      <t>シュンコウ</t>
    </rPh>
    <rPh sb="37" eb="39">
      <t>カクカイ</t>
    </rPh>
    <rPh sb="43" eb="45">
      <t>ゾウセン</t>
    </rPh>
    <rPh sb="45" eb="46">
      <t>ジョ</t>
    </rPh>
    <rPh sb="48" eb="50">
      <t>シハライ</t>
    </rPh>
    <rPh sb="50" eb="52">
      <t>キンガク</t>
    </rPh>
    <rPh sb="53" eb="55">
      <t>キボウ</t>
    </rPh>
    <rPh sb="57" eb="59">
      <t>キニュウ</t>
    </rPh>
    <rPh sb="69" eb="71">
      <t>シュンコウ</t>
    </rPh>
    <rPh sb="71" eb="72">
      <t>ジ</t>
    </rPh>
    <rPh sb="73" eb="75">
      <t>シハラ</t>
    </rPh>
    <rPh sb="75" eb="77">
      <t>ワリアイ</t>
    </rPh>
    <rPh sb="81" eb="83">
      <t>イジョウ</t>
    </rPh>
    <rPh sb="92" eb="93">
      <t>チュウ</t>
    </rPh>
    <phoneticPr fontId="1"/>
  </si>
  <si>
    <t>「特定船舶導入計画の認定を受けた船舶」の上乗せ要件にて機構分担割合の上限加算を希望する場合、加算分の機構分担額については竣工時に支払います。進水時までの支払いは、加算前の機構分担割合のうち、75％までとしてください。</t>
    <phoneticPr fontId="1"/>
  </si>
  <si>
    <t>内航海運業法による登録事項の変更登録通知の写は、機構共有貨物船建造工事請負契約締結時までにご提出ください。なお、申込時までに変更登録通知書の写を提出いただける場合は、変更登録申請書の写の提出は不要です。</t>
    <rPh sb="33" eb="35">
      <t>コウジ</t>
    </rPh>
    <phoneticPr fontId="1"/>
  </si>
  <si>
    <t>他の政策要件に
準ずる</t>
    <rPh sb="0" eb="1">
      <t>タ</t>
    </rPh>
    <rPh sb="2" eb="6">
      <t>セイサクヨウケン</t>
    </rPh>
    <rPh sb="8" eb="9">
      <t>ジュン</t>
    </rPh>
    <phoneticPr fontId="1"/>
  </si>
  <si>
    <r>
      <t>他の政策要件に</t>
    </r>
    <r>
      <rPr>
        <sz val="11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＋１０％</t>
    </r>
    <rPh sb="0" eb="1">
      <t>タ</t>
    </rPh>
    <rPh sb="2" eb="6">
      <t>セイサクヨウケン</t>
    </rPh>
    <phoneticPr fontId="1"/>
  </si>
  <si>
    <t>契　　約</t>
    <rPh sb="0" eb="1">
      <t>チギリ</t>
    </rPh>
    <rPh sb="3" eb="4">
      <t>ヤク</t>
    </rPh>
    <phoneticPr fontId="1"/>
  </si>
  <si>
    <t>起　　工</t>
    <rPh sb="0" eb="1">
      <t>キ</t>
    </rPh>
    <rPh sb="3" eb="4">
      <t>コウ</t>
    </rPh>
    <phoneticPr fontId="1"/>
  </si>
  <si>
    <t>進　　水</t>
    <rPh sb="0" eb="1">
      <t>ススム</t>
    </rPh>
    <rPh sb="3" eb="4">
      <t>スイ</t>
    </rPh>
    <phoneticPr fontId="1"/>
  </si>
  <si>
    <t>Ｄ／Ｗ</t>
    <phoneticPr fontId="1"/>
  </si>
  <si>
    <t>労働環境改善船</t>
    <rPh sb="0" eb="2">
      <t>ロウドウ</t>
    </rPh>
    <rPh sb="2" eb="4">
      <t>カンキョウ</t>
    </rPh>
    <rPh sb="4" eb="6">
      <t>カイゼン</t>
    </rPh>
    <rPh sb="6" eb="7">
      <t>セン</t>
    </rPh>
    <phoneticPr fontId="3"/>
  </si>
  <si>
    <t>労働環境改善船（荷役・船員作業負担軽減等設備を含む）</t>
    <rPh sb="0" eb="2">
      <t>ロウドウ</t>
    </rPh>
    <rPh sb="2" eb="4">
      <t>カンキョウ</t>
    </rPh>
    <rPh sb="4" eb="6">
      <t>カイゼン</t>
    </rPh>
    <rPh sb="6" eb="7">
      <t>セン</t>
    </rPh>
    <rPh sb="8" eb="10">
      <t>ニヤク</t>
    </rPh>
    <rPh sb="11" eb="20">
      <t>センインサギョウフタンケイゲントウ</t>
    </rPh>
    <rPh sb="20" eb="22">
      <t>セツビ</t>
    </rPh>
    <rPh sb="23" eb="24">
      <t>フク</t>
    </rPh>
    <phoneticPr fontId="3"/>
  </si>
  <si>
    <t>（据置</t>
    <rPh sb="1" eb="3">
      <t>スエオキ</t>
    </rPh>
    <phoneticPr fontId="3"/>
  </si>
  <si>
    <t>令　和　５　年　度　</t>
    <rPh sb="0" eb="1">
      <t>レイ</t>
    </rPh>
    <rPh sb="2" eb="3">
      <t>ワ</t>
    </rPh>
    <rPh sb="6" eb="7">
      <t>トシ</t>
    </rPh>
    <rPh sb="8" eb="9">
      <t>タビ</t>
    </rPh>
    <phoneticPr fontId="1"/>
  </si>
  <si>
    <t>　令和５年度機構共有貨物船建造申込につきましては
別紙の要領にて募集いたします。共有建造希望者は、
所定の「令和５年度機構共有貨物船建造申込書」に
ご記入のうえ、関係書類を添付しご提出ください。
　受付締切日は令和６年２月２９日です。</t>
    <rPh sb="1" eb="3">
      <t>レイワ</t>
    </rPh>
    <rPh sb="4" eb="6">
      <t>ネンド</t>
    </rPh>
    <rPh sb="6" eb="8">
      <t>キコウ</t>
    </rPh>
    <rPh sb="8" eb="10">
      <t>キョウユウ</t>
    </rPh>
    <rPh sb="10" eb="13">
      <t>カモツセン</t>
    </rPh>
    <rPh sb="13" eb="15">
      <t>ケンゾウ</t>
    </rPh>
    <rPh sb="15" eb="17">
      <t>モウシコミ</t>
    </rPh>
    <rPh sb="25" eb="27">
      <t>ベッシ</t>
    </rPh>
    <rPh sb="28" eb="30">
      <t>ヨウリョウ</t>
    </rPh>
    <rPh sb="32" eb="34">
      <t>ボシュウ</t>
    </rPh>
    <rPh sb="40" eb="42">
      <t>キョウユウ</t>
    </rPh>
    <rPh sb="42" eb="44">
      <t>ケンゾウ</t>
    </rPh>
    <rPh sb="44" eb="46">
      <t>キボウ</t>
    </rPh>
    <rPh sb="46" eb="47">
      <t>シャ</t>
    </rPh>
    <rPh sb="50" eb="52">
      <t>ショテイ</t>
    </rPh>
    <rPh sb="54" eb="56">
      <t>レイワ</t>
    </rPh>
    <rPh sb="57" eb="59">
      <t>ネンド</t>
    </rPh>
    <rPh sb="59" eb="61">
      <t>キコウ</t>
    </rPh>
    <rPh sb="61" eb="63">
      <t>キョウユウ</t>
    </rPh>
    <rPh sb="63" eb="66">
      <t>カモツセン</t>
    </rPh>
    <rPh sb="66" eb="68">
      <t>ケンゾウ</t>
    </rPh>
    <rPh sb="68" eb="70">
      <t>モウシコミ</t>
    </rPh>
    <rPh sb="70" eb="71">
      <t>ショ</t>
    </rPh>
    <rPh sb="75" eb="77">
      <t>キニュウ</t>
    </rPh>
    <rPh sb="81" eb="83">
      <t>カンケイ</t>
    </rPh>
    <rPh sb="83" eb="85">
      <t>ショルイ</t>
    </rPh>
    <rPh sb="86" eb="88">
      <t>テンプ</t>
    </rPh>
    <rPh sb="90" eb="92">
      <t>テイシュツ</t>
    </rPh>
    <rPh sb="99" eb="101">
      <t>ウケツケ</t>
    </rPh>
    <rPh sb="101" eb="104">
      <t>シメキリビ</t>
    </rPh>
    <rPh sb="105" eb="107">
      <t>レイワ</t>
    </rPh>
    <rPh sb="108" eb="109">
      <t>ネン</t>
    </rPh>
    <rPh sb="110" eb="111">
      <t>ガツ</t>
    </rPh>
    <rPh sb="113" eb="114">
      <t>ニチ</t>
    </rPh>
    <phoneticPr fontId="1"/>
  </si>
  <si>
    <t>令和５年度機構共有貨物船建造申込書</t>
    <phoneticPr fontId="1"/>
  </si>
  <si>
    <t>令和５年度機構共有貨物船建造申込書　</t>
    <rPh sb="0" eb="1">
      <t>レイ</t>
    </rPh>
    <rPh sb="1" eb="2">
      <t>ワ</t>
    </rPh>
    <rPh sb="3" eb="4">
      <t>トシ</t>
    </rPh>
    <rPh sb="4" eb="5">
      <t>タビ</t>
    </rPh>
    <rPh sb="5" eb="7">
      <t>キコウ</t>
    </rPh>
    <rPh sb="7" eb="9">
      <t>キョウユウ</t>
    </rPh>
    <rPh sb="9" eb="12">
      <t>カモツセン</t>
    </rPh>
    <rPh sb="12" eb="14">
      <t>ケンゾウ</t>
    </rPh>
    <rPh sb="14" eb="16">
      <t>モウシコミ</t>
    </rPh>
    <rPh sb="16" eb="17">
      <t>ショ</t>
    </rPh>
    <phoneticPr fontId="1"/>
  </si>
  <si>
    <t>船舶管理事業者と３年以上の管理契約を締結する又は合併をする事業者の船舶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</si>
</sst>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"/>
    <numFmt numFmtId="177" formatCode="0_);[Red]\(0\)"/>
    <numFmt numFmtId="178" formatCode="#,###"/>
    <numFmt numFmtId="179" formatCode="0.00_ "/>
    <numFmt numFmtId="180" formatCode="#,###;[Red]\-#,###"/>
    <numFmt numFmtId="181" formatCode="#,##0&quot;名&quot;"/>
    <numFmt numFmtId="182" formatCode="#,###&quot;隻&quot;"/>
    <numFmt numFmtId="183" formatCode="#,##0_ &quot;人&quot;"/>
    <numFmt numFmtId="184" formatCode="0.0"/>
    <numFmt numFmtId="185" formatCode="0.000_ ;[Red]\-0.000\ "/>
    <numFmt numFmtId="186" formatCode="#,##0_ ;[Red]\-#,##0\ "/>
    <numFmt numFmtId="187" formatCode="0.000"/>
    <numFmt numFmtId="188" formatCode="0.00_);[Red]\(0.00\)"/>
    <numFmt numFmtId="189" formatCode="#,##0_);[Red]\(#,##0\)"/>
    <numFmt numFmtId="190" formatCode="0.0%"/>
  </numFmts>
  <fonts count="5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 val="double"/>
      <sz val="28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u val="double"/>
      <sz val="22"/>
      <color theme="1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 val="double"/>
      <sz val="2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u val="double"/>
      <sz val="26"/>
      <name val="ＭＳ 明朝"/>
      <family val="1"/>
      <charset val="128"/>
    </font>
    <font>
      <b/>
      <u val="double"/>
      <sz val="22"/>
      <name val="ＭＳ 明朝"/>
      <family val="1"/>
      <charset val="128"/>
    </font>
    <font>
      <strike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9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name val="ＭＳ 明朝"/>
      <family val="1"/>
      <charset val="128"/>
    </font>
    <font>
      <strike/>
      <u/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trike/>
      <u/>
      <sz val="14"/>
      <color rgb="FFFF0000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bgColor rgb="FF595959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708">
    <xf numFmtId="0" fontId="0" fillId="0" borderId="0" xfId="0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justifyLastLine="1"/>
    </xf>
    <xf numFmtId="0" fontId="19" fillId="0" borderId="0" xfId="0" applyFont="1" applyAlignment="1">
      <alignment horizontal="right" vertical="center" justifyLastLine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distributed"/>
    </xf>
    <xf numFmtId="49" fontId="7" fillId="0" borderId="0" xfId="0" applyNumberFormat="1" applyFont="1">
      <alignment vertical="center"/>
    </xf>
    <xf numFmtId="0" fontId="27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 readingOrder="1"/>
    </xf>
    <xf numFmtId="0" fontId="24" fillId="0" borderId="0" xfId="0" applyFont="1" applyFill="1" applyAlignment="1">
      <alignment vertical="center" readingOrder="1"/>
    </xf>
    <xf numFmtId="0" fontId="19" fillId="0" borderId="0" xfId="0" applyFont="1" applyFill="1" applyAlignment="1">
      <alignment vertical="center" readingOrder="1"/>
    </xf>
    <xf numFmtId="0" fontId="30" fillId="0" borderId="0" xfId="0" applyFont="1" applyFill="1" applyBorder="1" applyAlignment="1">
      <alignment vertical="center" readingOrder="1"/>
    </xf>
    <xf numFmtId="0" fontId="19" fillId="0" borderId="0" xfId="0" applyFont="1" applyFill="1" applyBorder="1" applyAlignment="1">
      <alignment vertical="center" readingOrder="1"/>
    </xf>
    <xf numFmtId="49" fontId="19" fillId="0" borderId="0" xfId="0" applyNumberFormat="1" applyFont="1" applyFill="1" applyBorder="1" applyAlignment="1">
      <alignment vertical="center" wrapText="1" readingOrder="1"/>
    </xf>
    <xf numFmtId="49" fontId="19" fillId="0" borderId="0" xfId="0" applyNumberFormat="1" applyFont="1" applyFill="1" applyBorder="1" applyAlignment="1">
      <alignment vertical="center" readingOrder="1"/>
    </xf>
    <xf numFmtId="0" fontId="19" fillId="0" borderId="32" xfId="0" applyFont="1" applyFill="1" applyBorder="1" applyAlignment="1">
      <alignment vertical="center" readingOrder="1"/>
    </xf>
    <xf numFmtId="0" fontId="19" fillId="0" borderId="33" xfId="0" applyFont="1" applyFill="1" applyBorder="1" applyAlignment="1">
      <alignment vertical="center" readingOrder="1"/>
    </xf>
    <xf numFmtId="0" fontId="19" fillId="0" borderId="37" xfId="0" applyFont="1" applyFill="1" applyBorder="1" applyAlignment="1">
      <alignment vertical="center" readingOrder="1"/>
    </xf>
    <xf numFmtId="0" fontId="19" fillId="0" borderId="41" xfId="0" applyFont="1" applyFill="1" applyBorder="1" applyAlignment="1">
      <alignment vertical="center" readingOrder="1"/>
    </xf>
    <xf numFmtId="0" fontId="19" fillId="0" borderId="0" xfId="0" applyFont="1" applyFill="1" applyBorder="1" applyAlignment="1">
      <alignment vertical="center" wrapText="1" readingOrder="1"/>
    </xf>
    <xf numFmtId="0" fontId="19" fillId="0" borderId="6" xfId="0" applyFont="1" applyFill="1" applyBorder="1" applyAlignment="1">
      <alignment vertical="center" readingOrder="1"/>
    </xf>
    <xf numFmtId="0" fontId="19" fillId="0" borderId="0" xfId="0" applyFont="1" applyFill="1" applyBorder="1" applyAlignment="1">
      <alignment vertical="center" textRotation="255" readingOrder="1"/>
    </xf>
    <xf numFmtId="0" fontId="19" fillId="0" borderId="5" xfId="0" applyFont="1" applyFill="1" applyBorder="1" applyAlignment="1">
      <alignment vertical="center" readingOrder="1"/>
    </xf>
    <xf numFmtId="0" fontId="19" fillId="0" borderId="0" xfId="0" applyFont="1" applyFill="1" applyAlignment="1">
      <alignment vertical="center" wrapText="1" readingOrder="1"/>
    </xf>
    <xf numFmtId="0" fontId="20" fillId="0" borderId="0" xfId="0" applyFont="1" applyFill="1" applyBorder="1" applyAlignment="1">
      <alignment vertical="center" readingOrder="1"/>
    </xf>
    <xf numFmtId="176" fontId="19" fillId="0" borderId="0" xfId="0" applyNumberFormat="1" applyFont="1" applyFill="1" applyBorder="1" applyAlignment="1">
      <alignment vertical="center" shrinkToFit="1" readingOrder="1"/>
    </xf>
    <xf numFmtId="0" fontId="19" fillId="0" borderId="0" xfId="0" applyFont="1" applyFill="1" applyBorder="1" applyAlignment="1">
      <alignment vertical="center" shrinkToFit="1" readingOrder="1"/>
    </xf>
    <xf numFmtId="0" fontId="1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4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38" fontId="25" fillId="0" borderId="11" xfId="2" applyFont="1" applyBorder="1" applyAlignment="1">
      <alignment horizontal="right" vertical="center" shrinkToFit="1"/>
    </xf>
    <xf numFmtId="38" fontId="25" fillId="0" borderId="9" xfId="2" applyFont="1" applyBorder="1" applyAlignment="1">
      <alignment horizontal="right" vertical="center" shrinkToFit="1"/>
    </xf>
    <xf numFmtId="38" fontId="25" fillId="0" borderId="90" xfId="2" applyFont="1" applyBorder="1" applyAlignment="1">
      <alignment vertical="center" shrinkToFit="1"/>
    </xf>
    <xf numFmtId="38" fontId="25" fillId="0" borderId="0" xfId="2" applyFont="1" applyBorder="1" applyAlignment="1">
      <alignment vertical="center" shrinkToFit="1"/>
    </xf>
    <xf numFmtId="0" fontId="25" fillId="0" borderId="3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38" fontId="25" fillId="0" borderId="9" xfId="2" applyFont="1" applyBorder="1" applyAlignment="1">
      <alignment vertical="center" shrinkToFit="1"/>
    </xf>
    <xf numFmtId="0" fontId="25" fillId="0" borderId="37" xfId="0" applyFont="1" applyBorder="1" applyAlignment="1">
      <alignment horizontal="center" vertical="center"/>
    </xf>
    <xf numFmtId="38" fontId="25" fillId="0" borderId="0" xfId="2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41" xfId="0" applyFont="1" applyBorder="1" applyAlignment="1">
      <alignment vertical="center"/>
    </xf>
    <xf numFmtId="38" fontId="25" fillId="0" borderId="11" xfId="2" applyFont="1" applyBorder="1" applyAlignment="1">
      <alignment vertical="center" shrinkToFit="1"/>
    </xf>
    <xf numFmtId="38" fontId="25" fillId="0" borderId="15" xfId="2" applyFont="1" applyBorder="1" applyAlignment="1">
      <alignment vertical="center" shrinkToFit="1"/>
    </xf>
    <xf numFmtId="0" fontId="25" fillId="0" borderId="37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38" fontId="25" fillId="0" borderId="90" xfId="2" applyFont="1" applyBorder="1" applyAlignment="1">
      <alignment horizontal="right" vertical="center" shrinkToFit="1"/>
    </xf>
    <xf numFmtId="38" fontId="25" fillId="0" borderId="0" xfId="2" applyFont="1" applyBorder="1" applyAlignment="1">
      <alignment horizontal="right" vertical="center" shrinkToFit="1"/>
    </xf>
    <xf numFmtId="0" fontId="25" fillId="0" borderId="0" xfId="0" applyFont="1" applyBorder="1" applyAlignment="1">
      <alignment vertical="center"/>
    </xf>
    <xf numFmtId="0" fontId="25" fillId="0" borderId="46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38" fontId="25" fillId="0" borderId="10" xfId="2" applyFont="1" applyBorder="1" applyAlignment="1">
      <alignment vertical="center" shrinkToFit="1"/>
    </xf>
    <xf numFmtId="38" fontId="25" fillId="0" borderId="31" xfId="2" applyFont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25" fillId="0" borderId="90" xfId="2" applyFont="1" applyFill="1" applyBorder="1" applyAlignment="1">
      <alignment vertical="center" shrinkToFit="1"/>
    </xf>
    <xf numFmtId="38" fontId="25" fillId="0" borderId="0" xfId="2" applyFont="1" applyFill="1" applyBorder="1" applyAlignment="1">
      <alignment vertical="center" shrinkToFit="1"/>
    </xf>
    <xf numFmtId="0" fontId="25" fillId="0" borderId="41" xfId="0" applyFont="1" applyBorder="1" applyAlignment="1">
      <alignment horizontal="left" vertical="center"/>
    </xf>
    <xf numFmtId="0" fontId="25" fillId="0" borderId="46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distributed" vertical="center"/>
    </xf>
    <xf numFmtId="0" fontId="25" fillId="3" borderId="6" xfId="0" applyFont="1" applyFill="1" applyBorder="1" applyAlignment="1">
      <alignment horizontal="right" vertical="center"/>
    </xf>
    <xf numFmtId="0" fontId="25" fillId="3" borderId="6" xfId="0" applyFont="1" applyFill="1" applyBorder="1" applyAlignment="1">
      <alignment vertical="center"/>
    </xf>
    <xf numFmtId="2" fontId="25" fillId="0" borderId="0" xfId="0" applyNumberFormat="1" applyFont="1" applyFill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38" fontId="25" fillId="0" borderId="92" xfId="2" applyFont="1" applyBorder="1" applyAlignment="1">
      <alignment vertical="center" shrinkToFit="1"/>
    </xf>
    <xf numFmtId="38" fontId="25" fillId="0" borderId="30" xfId="2" applyFont="1" applyBorder="1" applyAlignment="1">
      <alignment vertical="center" shrinkToFit="1"/>
    </xf>
    <xf numFmtId="38" fontId="25" fillId="0" borderId="93" xfId="2" applyFont="1" applyBorder="1" applyAlignment="1">
      <alignment vertical="center" shrinkToFit="1"/>
    </xf>
    <xf numFmtId="0" fontId="25" fillId="0" borderId="43" xfId="0" applyFont="1" applyBorder="1" applyAlignment="1">
      <alignment vertical="center"/>
    </xf>
    <xf numFmtId="0" fontId="25" fillId="3" borderId="32" xfId="0" applyFont="1" applyFill="1" applyBorder="1" applyAlignment="1">
      <alignment horizontal="right" vertical="center"/>
    </xf>
    <xf numFmtId="0" fontId="25" fillId="0" borderId="32" xfId="0" applyFont="1" applyBorder="1" applyAlignment="1">
      <alignment horizontal="left" vertical="center"/>
    </xf>
    <xf numFmtId="0" fontId="25" fillId="3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76" xfId="0" applyFont="1" applyBorder="1" applyAlignment="1">
      <alignment vertical="center" shrinkToFit="1"/>
    </xf>
    <xf numFmtId="0" fontId="25" fillId="0" borderId="7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center"/>
    </xf>
    <xf numFmtId="0" fontId="25" fillId="0" borderId="6" xfId="0" applyFont="1" applyBorder="1">
      <alignment vertical="center"/>
    </xf>
    <xf numFmtId="0" fontId="25" fillId="0" borderId="7" xfId="0" applyFont="1" applyBorder="1">
      <alignment vertical="center"/>
    </xf>
    <xf numFmtId="0" fontId="36" fillId="0" borderId="0" xfId="0" applyFont="1">
      <alignment vertical="center"/>
    </xf>
    <xf numFmtId="0" fontId="25" fillId="0" borderId="0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38" fontId="25" fillId="0" borderId="0" xfId="2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28" xfId="0" applyFont="1" applyBorder="1">
      <alignment vertical="center"/>
    </xf>
    <xf numFmtId="0" fontId="25" fillId="0" borderId="29" xfId="0" applyFont="1" applyBorder="1">
      <alignment vertical="center"/>
    </xf>
    <xf numFmtId="0" fontId="25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5" fillId="0" borderId="44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shrinkToFit="1"/>
    </xf>
    <xf numFmtId="180" fontId="25" fillId="0" borderId="33" xfId="2" applyNumberFormat="1" applyFont="1" applyFill="1" applyBorder="1" applyAlignment="1">
      <alignment vertical="center" shrinkToFit="1"/>
    </xf>
    <xf numFmtId="0" fontId="25" fillId="0" borderId="36" xfId="0" applyFont="1" applyBorder="1">
      <alignment vertical="center"/>
    </xf>
    <xf numFmtId="0" fontId="25" fillId="0" borderId="26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178" fontId="25" fillId="0" borderId="28" xfId="0" applyNumberFormat="1" applyFont="1" applyBorder="1" applyAlignment="1">
      <alignment vertical="center" shrinkToFit="1"/>
    </xf>
    <xf numFmtId="0" fontId="25" fillId="0" borderId="15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25" fillId="0" borderId="29" xfId="0" applyFont="1" applyBorder="1" applyAlignment="1">
      <alignment horizontal="right" vertical="center"/>
    </xf>
    <xf numFmtId="0" fontId="25" fillId="0" borderId="0" xfId="0" applyFont="1" applyAlignment="1">
      <alignment vertical="top"/>
    </xf>
    <xf numFmtId="0" fontId="36" fillId="0" borderId="0" xfId="0" applyFont="1" applyBorder="1">
      <alignment vertical="center"/>
    </xf>
    <xf numFmtId="0" fontId="25" fillId="0" borderId="0" xfId="0" applyFont="1" applyAlignment="1">
      <alignment horizontal="center" vertical="top"/>
    </xf>
    <xf numFmtId="0" fontId="38" fillId="0" borderId="0" xfId="0" applyFont="1">
      <alignment vertical="center"/>
    </xf>
    <xf numFmtId="178" fontId="25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49" fontId="25" fillId="0" borderId="0" xfId="0" applyNumberFormat="1" applyFont="1">
      <alignment vertical="center"/>
    </xf>
    <xf numFmtId="0" fontId="25" fillId="0" borderId="10" xfId="0" applyFont="1" applyBorder="1" applyAlignment="1">
      <alignment horizontal="center" vertical="center"/>
    </xf>
    <xf numFmtId="0" fontId="41" fillId="0" borderId="0" xfId="0" applyFont="1">
      <alignment vertical="center"/>
    </xf>
    <xf numFmtId="49" fontId="13" fillId="0" borderId="0" xfId="0" applyNumberFormat="1" applyFont="1">
      <alignment vertical="center"/>
    </xf>
    <xf numFmtId="0" fontId="13" fillId="0" borderId="5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right" vertical="center" shrinkToFit="1"/>
    </xf>
    <xf numFmtId="0" fontId="25" fillId="0" borderId="6" xfId="0" applyFont="1" applyBorder="1" applyAlignment="1">
      <alignment vertical="center" shrinkToFit="1"/>
    </xf>
    <xf numFmtId="0" fontId="25" fillId="0" borderId="7" xfId="0" applyFont="1" applyBorder="1" applyAlignment="1">
      <alignment vertical="center" shrinkToFit="1"/>
    </xf>
    <xf numFmtId="0" fontId="2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left" vertical="center" shrinkToFit="1"/>
    </xf>
    <xf numFmtId="0" fontId="25" fillId="0" borderId="40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38" fontId="25" fillId="0" borderId="0" xfId="2" applyFont="1" applyBorder="1" applyAlignment="1">
      <alignment horizontal="center" vertical="center" shrinkToFit="1"/>
    </xf>
    <xf numFmtId="0" fontId="25" fillId="0" borderId="0" xfId="0" applyFont="1" applyAlignment="1"/>
    <xf numFmtId="0" fontId="13" fillId="0" borderId="0" xfId="0" applyFont="1" applyAlignment="1"/>
    <xf numFmtId="178" fontId="13" fillId="0" borderId="0" xfId="0" applyNumberFormat="1" applyFont="1" applyAlignment="1">
      <alignment vertical="center" shrinkToFit="1"/>
    </xf>
    <xf numFmtId="0" fontId="13" fillId="0" borderId="1" xfId="0" applyFont="1" applyBorder="1" applyAlignment="1">
      <alignment horizontal="right" vertical="top"/>
    </xf>
    <xf numFmtId="0" fontId="13" fillId="0" borderId="67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distributed"/>
    </xf>
    <xf numFmtId="0" fontId="13" fillId="0" borderId="3" xfId="0" applyFont="1" applyBorder="1" applyAlignment="1">
      <alignment vertical="top" shrinkToFit="1"/>
    </xf>
    <xf numFmtId="0" fontId="13" fillId="0" borderId="7" xfId="0" applyFont="1" applyBorder="1" applyAlignment="1">
      <alignment vertical="top" shrinkToFit="1"/>
    </xf>
    <xf numFmtId="0" fontId="13" fillId="0" borderId="33" xfId="0" applyFont="1" applyBorder="1" applyAlignment="1">
      <alignment vertical="top" shrinkToFit="1"/>
    </xf>
    <xf numFmtId="0" fontId="25" fillId="0" borderId="12" xfId="0" applyFont="1" applyBorder="1" applyAlignment="1">
      <alignment horizontal="center" vertical="center" shrinkToFit="1"/>
    </xf>
    <xf numFmtId="38" fontId="25" fillId="0" borderId="13" xfId="2" applyFont="1" applyFill="1" applyBorder="1" applyAlignment="1">
      <alignment vertical="center" shrinkToFit="1"/>
    </xf>
    <xf numFmtId="0" fontId="25" fillId="0" borderId="41" xfId="0" applyFont="1" applyBorder="1">
      <alignment vertical="center"/>
    </xf>
    <xf numFmtId="38" fontId="25" fillId="0" borderId="7" xfId="2" applyFont="1" applyFill="1" applyBorder="1" applyAlignment="1">
      <alignment vertical="center" shrinkToFit="1"/>
    </xf>
    <xf numFmtId="38" fontId="25" fillId="0" borderId="3" xfId="2" applyFont="1" applyFill="1" applyBorder="1" applyAlignment="1">
      <alignment vertical="center" shrinkToFit="1"/>
    </xf>
    <xf numFmtId="0" fontId="25" fillId="0" borderId="40" xfId="0" applyFont="1" applyBorder="1" applyAlignment="1">
      <alignment vertical="center"/>
    </xf>
    <xf numFmtId="0" fontId="25" fillId="0" borderId="34" xfId="0" applyFont="1" applyBorder="1" applyAlignment="1">
      <alignment horizontal="right" vertical="top"/>
    </xf>
    <xf numFmtId="0" fontId="25" fillId="0" borderId="34" xfId="0" applyFont="1" applyBorder="1" applyAlignment="1">
      <alignment vertical="center"/>
    </xf>
    <xf numFmtId="0" fontId="25" fillId="0" borderId="40" xfId="0" applyFont="1" applyBorder="1">
      <alignment vertical="center"/>
    </xf>
    <xf numFmtId="0" fontId="25" fillId="0" borderId="13" xfId="0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0" fontId="13" fillId="5" borderId="3" xfId="0" applyFont="1" applyFill="1" applyBorder="1">
      <alignment vertical="center"/>
    </xf>
    <xf numFmtId="0" fontId="25" fillId="5" borderId="3" xfId="0" applyFont="1" applyFill="1" applyBorder="1">
      <alignment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>
      <alignment vertical="center"/>
    </xf>
    <xf numFmtId="0" fontId="25" fillId="5" borderId="13" xfId="0" applyFont="1" applyFill="1" applyBorder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7" xfId="0" applyFont="1" applyFill="1" applyBorder="1">
      <alignment vertical="center"/>
    </xf>
    <xf numFmtId="0" fontId="25" fillId="5" borderId="7" xfId="0" applyFont="1" applyFill="1" applyBorder="1">
      <alignment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3" xfId="0" applyFont="1" applyFill="1" applyBorder="1">
      <alignment vertical="center"/>
    </xf>
    <xf numFmtId="0" fontId="25" fillId="5" borderId="33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>
      <alignment vertical="center"/>
    </xf>
    <xf numFmtId="0" fontId="13" fillId="5" borderId="0" xfId="0" applyFont="1" applyFill="1" applyBorder="1" applyAlignment="1">
      <alignment horizontal="center" vertical="center"/>
    </xf>
    <xf numFmtId="0" fontId="25" fillId="5" borderId="5" xfId="0" applyFont="1" applyFill="1" applyBorder="1">
      <alignment vertical="center"/>
    </xf>
    <xf numFmtId="0" fontId="25" fillId="5" borderId="6" xfId="0" applyFont="1" applyFill="1" applyBorder="1">
      <alignment vertical="center"/>
    </xf>
    <xf numFmtId="0" fontId="25" fillId="5" borderId="12" xfId="0" applyFont="1" applyFill="1" applyBorder="1">
      <alignment vertical="center"/>
    </xf>
    <xf numFmtId="0" fontId="25" fillId="5" borderId="0" xfId="0" applyFont="1" applyFill="1" applyBorder="1">
      <alignment vertical="center"/>
    </xf>
    <xf numFmtId="0" fontId="25" fillId="5" borderId="35" xfId="0" applyFont="1" applyFill="1" applyBorder="1">
      <alignment vertical="center"/>
    </xf>
    <xf numFmtId="0" fontId="25" fillId="5" borderId="32" xfId="0" applyFont="1" applyFill="1" applyBorder="1">
      <alignment vertical="center"/>
    </xf>
    <xf numFmtId="0" fontId="44" fillId="0" borderId="0" xfId="0" applyFont="1">
      <alignment vertical="center"/>
    </xf>
    <xf numFmtId="178" fontId="25" fillId="0" borderId="28" xfId="0" applyNumberFormat="1" applyFont="1" applyFill="1" applyBorder="1" applyAlignment="1">
      <alignment vertical="center" shrinkToFit="1"/>
    </xf>
    <xf numFmtId="0" fontId="25" fillId="0" borderId="32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3" fillId="0" borderId="32" xfId="0" applyFont="1" applyFill="1" applyBorder="1" applyAlignment="1">
      <alignment vertical="center" readingOrder="1"/>
    </xf>
    <xf numFmtId="0" fontId="13" fillId="0" borderId="33" xfId="0" applyFont="1" applyFill="1" applyBorder="1" applyAlignment="1">
      <alignment vertical="center" readingOrder="1"/>
    </xf>
    <xf numFmtId="0" fontId="13" fillId="0" borderId="33" xfId="0" applyFont="1" applyFill="1" applyBorder="1" applyAlignment="1">
      <alignment horizontal="center" vertical="center" readingOrder="1"/>
    </xf>
    <xf numFmtId="0" fontId="13" fillId="0" borderId="41" xfId="0" applyFont="1" applyFill="1" applyBorder="1" applyAlignment="1">
      <alignment vertical="center" readingOrder="1"/>
    </xf>
    <xf numFmtId="0" fontId="13" fillId="0" borderId="1" xfId="0" applyFont="1" applyFill="1" applyBorder="1" applyAlignment="1">
      <alignment vertical="center" readingOrder="1"/>
    </xf>
    <xf numFmtId="0" fontId="13" fillId="0" borderId="2" xfId="0" applyFont="1" applyFill="1" applyBorder="1" applyAlignment="1">
      <alignment vertical="center" textRotation="255" readingOrder="1"/>
    </xf>
    <xf numFmtId="0" fontId="13" fillId="0" borderId="2" xfId="0" applyFont="1" applyFill="1" applyBorder="1" applyAlignment="1">
      <alignment horizontal="center" vertical="center" readingOrder="1"/>
    </xf>
    <xf numFmtId="0" fontId="13" fillId="0" borderId="3" xfId="0" applyFont="1" applyFill="1" applyBorder="1" applyAlignment="1">
      <alignment vertical="center" textRotation="255" readingOrder="1"/>
    </xf>
    <xf numFmtId="0" fontId="13" fillId="0" borderId="6" xfId="0" applyFont="1" applyFill="1" applyBorder="1" applyAlignment="1">
      <alignment horizontal="center" vertical="center" readingOrder="1"/>
    </xf>
    <xf numFmtId="0" fontId="13" fillId="0" borderId="6" xfId="0" applyFont="1" applyFill="1" applyBorder="1" applyAlignment="1">
      <alignment vertical="center" readingOrder="1"/>
    </xf>
    <xf numFmtId="0" fontId="13" fillId="0" borderId="7" xfId="0" applyFont="1" applyFill="1" applyBorder="1" applyAlignment="1">
      <alignment vertical="center" readingOrder="1"/>
    </xf>
    <xf numFmtId="0" fontId="13" fillId="0" borderId="12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13" xfId="0" applyFont="1" applyFill="1" applyBorder="1" applyAlignment="1">
      <alignment vertical="center" textRotation="255" readingOrder="1"/>
    </xf>
    <xf numFmtId="0" fontId="13" fillId="0" borderId="0" xfId="0" applyFont="1" applyFill="1" applyBorder="1" applyAlignment="1">
      <alignment vertical="center" textRotation="255" readingOrder="1"/>
    </xf>
    <xf numFmtId="0" fontId="13" fillId="0" borderId="5" xfId="0" applyFont="1" applyFill="1" applyBorder="1" applyAlignment="1">
      <alignment vertical="center" readingOrder="1"/>
    </xf>
    <xf numFmtId="0" fontId="13" fillId="0" borderId="7" xfId="0" applyFont="1" applyFill="1" applyBorder="1" applyAlignment="1">
      <alignment vertical="center" textRotation="255" readingOrder="1"/>
    </xf>
    <xf numFmtId="0" fontId="13" fillId="0" borderId="6" xfId="0" applyFont="1" applyFill="1" applyBorder="1" applyAlignment="1">
      <alignment vertical="center" textRotation="255" readingOrder="1"/>
    </xf>
    <xf numFmtId="0" fontId="13" fillId="0" borderId="10" xfId="0" applyFont="1" applyFill="1" applyBorder="1" applyAlignment="1">
      <alignment horizontal="center" vertical="center" readingOrder="1"/>
    </xf>
    <xf numFmtId="0" fontId="13" fillId="0" borderId="40" xfId="0" applyFont="1" applyFill="1" applyBorder="1" applyAlignment="1">
      <alignment vertical="center" readingOrder="1"/>
    </xf>
    <xf numFmtId="0" fontId="13" fillId="0" borderId="3" xfId="0" applyFont="1" applyFill="1" applyBorder="1" applyAlignment="1">
      <alignment vertical="center" readingOrder="1"/>
    </xf>
    <xf numFmtId="0" fontId="13" fillId="0" borderId="13" xfId="0" applyFont="1" applyFill="1" applyBorder="1" applyAlignment="1">
      <alignment vertical="center" readingOrder="1"/>
    </xf>
    <xf numFmtId="0" fontId="13" fillId="0" borderId="10" xfId="0" applyFont="1" applyFill="1" applyBorder="1" applyAlignment="1">
      <alignment vertical="center" readingOrder="1"/>
    </xf>
    <xf numFmtId="0" fontId="13" fillId="0" borderId="15" xfId="0" applyFont="1" applyFill="1" applyBorder="1" applyAlignment="1">
      <alignment horizontal="center" vertical="center" readingOrder="1"/>
    </xf>
    <xf numFmtId="0" fontId="13" fillId="0" borderId="7" xfId="0" applyFont="1" applyFill="1" applyBorder="1" applyAlignment="1">
      <alignment horizontal="center" vertical="center" readingOrder="1"/>
    </xf>
    <xf numFmtId="176" fontId="13" fillId="0" borderId="32" xfId="0" applyNumberFormat="1" applyFont="1" applyFill="1" applyBorder="1" applyAlignment="1">
      <alignment vertical="center" shrinkToFit="1" readingOrder="1"/>
    </xf>
    <xf numFmtId="0" fontId="13" fillId="0" borderId="29" xfId="0" applyFont="1" applyFill="1" applyBorder="1" applyAlignment="1">
      <alignment horizontal="center" vertical="center" readingOrder="1"/>
    </xf>
    <xf numFmtId="0" fontId="13" fillId="0" borderId="28" xfId="0" applyFont="1" applyFill="1" applyBorder="1" applyAlignment="1">
      <alignment vertical="center" readingOrder="1"/>
    </xf>
    <xf numFmtId="0" fontId="13" fillId="0" borderId="36" xfId="0" applyFont="1" applyFill="1" applyBorder="1" applyAlignment="1">
      <alignment vertical="center" readingOrder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178" fontId="15" fillId="0" borderId="0" xfId="0" applyNumberFormat="1" applyFont="1" applyAlignment="1">
      <alignment horizontal="right" vertical="center"/>
    </xf>
    <xf numFmtId="178" fontId="30" fillId="5" borderId="9" xfId="0" applyNumberFormat="1" applyFont="1" applyFill="1" applyBorder="1" applyAlignment="1">
      <alignment horizontal="center" vertical="center"/>
    </xf>
    <xf numFmtId="178" fontId="30" fillId="5" borderId="9" xfId="0" applyNumberFormat="1" applyFont="1" applyFill="1" applyBorder="1" applyAlignment="1">
      <alignment vertical="center"/>
    </xf>
    <xf numFmtId="178" fontId="30" fillId="5" borderId="30" xfId="0" applyNumberFormat="1" applyFont="1" applyFill="1" applyBorder="1" applyAlignment="1">
      <alignment vertical="center"/>
    </xf>
    <xf numFmtId="178" fontId="30" fillId="5" borderId="10" xfId="0" applyNumberFormat="1" applyFont="1" applyFill="1" applyBorder="1" applyAlignment="1">
      <alignment horizontal="center" vertical="center"/>
    </xf>
    <xf numFmtId="178" fontId="30" fillId="5" borderId="28" xfId="0" applyNumberFormat="1" applyFont="1" applyFill="1" applyBorder="1" applyAlignment="1">
      <alignment vertical="center"/>
    </xf>
    <xf numFmtId="178" fontId="30" fillId="5" borderId="10" xfId="0" applyNumberFormat="1" applyFont="1" applyFill="1" applyBorder="1" applyAlignment="1">
      <alignment vertical="center"/>
    </xf>
    <xf numFmtId="0" fontId="30" fillId="5" borderId="9" xfId="0" applyFont="1" applyFill="1" applyBorder="1">
      <alignment vertical="center"/>
    </xf>
    <xf numFmtId="0" fontId="30" fillId="5" borderId="10" xfId="0" applyFont="1" applyFill="1" applyBorder="1">
      <alignment vertical="center"/>
    </xf>
    <xf numFmtId="0" fontId="30" fillId="5" borderId="30" xfId="0" applyFont="1" applyFill="1" applyBorder="1">
      <alignment vertical="center"/>
    </xf>
    <xf numFmtId="0" fontId="30" fillId="5" borderId="28" xfId="0" applyFont="1" applyFill="1" applyBorder="1">
      <alignment vertical="center"/>
    </xf>
    <xf numFmtId="0" fontId="13" fillId="0" borderId="32" xfId="0" applyFont="1" applyFill="1" applyBorder="1" applyAlignment="1">
      <alignment horizontal="center" vertical="center" readingOrder="1"/>
    </xf>
    <xf numFmtId="0" fontId="13" fillId="0" borderId="33" xfId="0" applyFont="1" applyFill="1" applyBorder="1" applyAlignment="1">
      <alignment horizontal="center" vertical="center" readingOrder="1"/>
    </xf>
    <xf numFmtId="0" fontId="13" fillId="0" borderId="32" xfId="0" applyNumberFormat="1" applyFont="1" applyFill="1" applyBorder="1" applyAlignment="1">
      <alignment horizontal="center" vertical="center" readingOrder="1"/>
    </xf>
    <xf numFmtId="0" fontId="13" fillId="0" borderId="32" xfId="0" applyNumberFormat="1" applyFont="1" applyFill="1" applyBorder="1" applyAlignment="1">
      <alignment vertical="center" readingOrder="1"/>
    </xf>
    <xf numFmtId="0" fontId="19" fillId="0" borderId="0" xfId="0" applyFont="1" applyFill="1" applyBorder="1" applyAlignment="1">
      <alignment horizontal="center" vertical="center" readingOrder="1"/>
    </xf>
    <xf numFmtId="0" fontId="13" fillId="0" borderId="28" xfId="0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3" fillId="0" borderId="0" xfId="0" applyFont="1">
      <alignment vertical="center"/>
    </xf>
    <xf numFmtId="49" fontId="19" fillId="0" borderId="0" xfId="0" applyNumberFormat="1" applyFont="1" applyAlignment="1">
      <alignment horizontal="center" vertical="center" justifyLastLine="1"/>
    </xf>
    <xf numFmtId="0" fontId="19" fillId="0" borderId="0" xfId="0" applyFont="1" applyAlignment="1">
      <alignment horizontal="left" vertical="center" wrapText="1" indent="12"/>
    </xf>
    <xf numFmtId="0" fontId="19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0" borderId="6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4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5" fillId="0" borderId="32" xfId="0" applyFont="1" applyBorder="1">
      <alignment vertical="center"/>
    </xf>
    <xf numFmtId="49" fontId="15" fillId="0" borderId="43" xfId="0" applyNumberFormat="1" applyFont="1" applyBorder="1" applyAlignment="1">
      <alignment horizontal="left" vertical="center"/>
    </xf>
    <xf numFmtId="49" fontId="15" fillId="0" borderId="37" xfId="0" applyNumberFormat="1" applyFont="1" applyBorder="1" applyAlignment="1">
      <alignment horizontal="left" vertical="center"/>
    </xf>
    <xf numFmtId="49" fontId="15" fillId="0" borderId="37" xfId="0" applyNumberFormat="1" applyFont="1" applyBorder="1">
      <alignment vertical="center"/>
    </xf>
    <xf numFmtId="49" fontId="15" fillId="0" borderId="39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49" fontId="15" fillId="0" borderId="42" xfId="0" applyNumberFormat="1" applyFont="1" applyBorder="1">
      <alignment vertical="center"/>
    </xf>
    <xf numFmtId="0" fontId="13" fillId="0" borderId="0" xfId="0" applyFont="1" applyAlignment="1">
      <alignment vertical="center" wrapText="1"/>
    </xf>
    <xf numFmtId="49" fontId="15" fillId="0" borderId="39" xfId="0" applyNumberFormat="1" applyFont="1" applyBorder="1">
      <alignment vertical="center"/>
    </xf>
    <xf numFmtId="49" fontId="15" fillId="0" borderId="37" xfId="0" applyNumberFormat="1" applyFont="1" applyBorder="1" applyAlignment="1">
      <alignment vertical="center" wrapText="1"/>
    </xf>
    <xf numFmtId="49" fontId="15" fillId="0" borderId="46" xfId="0" applyNumberFormat="1" applyFont="1" applyBorder="1">
      <alignment vertical="center"/>
    </xf>
    <xf numFmtId="0" fontId="12" fillId="0" borderId="0" xfId="0" applyFont="1" applyAlignment="1">
      <alignment vertical="distributed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49" fontId="29" fillId="0" borderId="0" xfId="0" applyNumberFormat="1" applyFont="1" applyAlignment="1">
      <alignment vertical="top" wrapText="1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justifyLastLine="1"/>
    </xf>
    <xf numFmtId="0" fontId="27" fillId="0" borderId="0" xfId="0" applyFont="1">
      <alignment vertical="center"/>
    </xf>
    <xf numFmtId="0" fontId="24" fillId="0" borderId="0" xfId="0" applyFont="1" applyAlignment="1">
      <alignment vertical="distributed"/>
    </xf>
    <xf numFmtId="0" fontId="20" fillId="0" borderId="0" xfId="0" applyFont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7" fillId="0" borderId="0" xfId="0" applyFont="1" applyAlignment="1">
      <alignment horizontal="left" vertical="center" wrapText="1" indent="16"/>
    </xf>
    <xf numFmtId="0" fontId="7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distributed"/>
    </xf>
    <xf numFmtId="0" fontId="13" fillId="0" borderId="0" xfId="0" applyFont="1">
      <alignment vertical="center"/>
    </xf>
    <xf numFmtId="0" fontId="15" fillId="0" borderId="11" xfId="0" applyFont="1" applyBorder="1">
      <alignment vertical="center"/>
    </xf>
    <xf numFmtId="0" fontId="15" fillId="0" borderId="9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2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15" fillId="0" borderId="32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92" xfId="0" applyFont="1" applyBorder="1">
      <alignment vertical="center"/>
    </xf>
    <xf numFmtId="0" fontId="15" fillId="0" borderId="93" xfId="0" applyFont="1" applyBorder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46" fillId="0" borderId="1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 shrinkToFit="1"/>
    </xf>
    <xf numFmtId="49" fontId="19" fillId="0" borderId="1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89" fontId="7" fillId="0" borderId="1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>
      <alignment horizontal="center" vertical="center"/>
    </xf>
    <xf numFmtId="189" fontId="7" fillId="0" borderId="5" xfId="2" applyNumberFormat="1" applyFont="1" applyBorder="1" applyAlignment="1">
      <alignment horizontal="center" vertical="center"/>
    </xf>
    <xf numFmtId="189" fontId="7" fillId="0" borderId="6" xfId="2" applyNumberFormat="1" applyFont="1" applyBorder="1" applyAlignment="1">
      <alignment horizontal="center" vertical="center"/>
    </xf>
    <xf numFmtId="0" fontId="51" fillId="0" borderId="0" xfId="0" applyFont="1" applyAlignment="1">
      <alignment horizontal="distributed" vertical="center" indent="5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distributed" vertical="center"/>
    </xf>
    <xf numFmtId="49" fontId="19" fillId="0" borderId="0" xfId="0" applyNumberFormat="1" applyFont="1" applyAlignment="1">
      <alignment horizontal="center" vertical="center" justifyLastLine="1"/>
    </xf>
    <xf numFmtId="0" fontId="19" fillId="0" borderId="0" xfId="0" applyFont="1" applyAlignment="1">
      <alignment horizontal="left" vertical="center" wrapText="1" indent="12"/>
    </xf>
    <xf numFmtId="0" fontId="19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0"/>
    </xf>
    <xf numFmtId="0" fontId="7" fillId="0" borderId="2" xfId="0" applyFont="1" applyBorder="1" applyAlignment="1">
      <alignment horizontal="distributed" vertical="center" indent="10"/>
    </xf>
    <xf numFmtId="0" fontId="7" fillId="0" borderId="3" xfId="0" applyFont="1" applyBorder="1" applyAlignment="1">
      <alignment horizontal="distributed" vertical="center" indent="10"/>
    </xf>
    <xf numFmtId="0" fontId="7" fillId="0" borderId="5" xfId="0" applyFont="1" applyBorder="1" applyAlignment="1">
      <alignment horizontal="distributed" vertical="center" indent="10"/>
    </xf>
    <xf numFmtId="0" fontId="7" fillId="0" borderId="6" xfId="0" applyFont="1" applyBorder="1" applyAlignment="1">
      <alignment horizontal="distributed" vertical="center" indent="10"/>
    </xf>
    <xf numFmtId="0" fontId="7" fillId="0" borderId="7" xfId="0" applyFont="1" applyBorder="1" applyAlignment="1">
      <alignment horizontal="distributed" vertical="center" indent="10"/>
    </xf>
    <xf numFmtId="0" fontId="13" fillId="0" borderId="1" xfId="0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13" fillId="0" borderId="5" xfId="0" applyFont="1" applyBorder="1" applyAlignment="1">
      <alignment vertical="center" wrapText="1" shrinkToFit="1"/>
    </xf>
    <xf numFmtId="0" fontId="13" fillId="0" borderId="6" xfId="0" applyFont="1" applyBorder="1" applyAlignment="1">
      <alignment vertical="center" wrapText="1" shrinkToFit="1"/>
    </xf>
    <xf numFmtId="0" fontId="13" fillId="0" borderId="7" xfId="0" applyFont="1" applyBorder="1" applyAlignment="1">
      <alignment vertical="center" wrapText="1" shrinkToFit="1"/>
    </xf>
    <xf numFmtId="0" fontId="13" fillId="0" borderId="35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wrapText="1" shrinkToFit="1"/>
    </xf>
    <xf numFmtId="0" fontId="13" fillId="0" borderId="33" xfId="0" applyFont="1" applyBorder="1" applyAlignment="1">
      <alignment vertical="center" wrapText="1" shrinkToFit="1"/>
    </xf>
    <xf numFmtId="0" fontId="19" fillId="0" borderId="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 wrapText="1"/>
    </xf>
    <xf numFmtId="0" fontId="26" fillId="0" borderId="13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/>
    </xf>
    <xf numFmtId="0" fontId="26" fillId="0" borderId="12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6" fillId="0" borderId="13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6" fillId="0" borderId="132" xfId="0" applyFont="1" applyBorder="1" applyAlignment="1">
      <alignment horizontal="center" vertical="center"/>
    </xf>
    <xf numFmtId="0" fontId="26" fillId="0" borderId="13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 wrapText="1" shrinkToFit="1"/>
    </xf>
    <xf numFmtId="0" fontId="19" fillId="0" borderId="45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123" xfId="0" applyFont="1" applyBorder="1" applyAlignment="1">
      <alignment horizontal="center" vertical="center" wrapText="1"/>
    </xf>
    <xf numFmtId="0" fontId="19" fillId="0" borderId="124" xfId="0" applyFont="1" applyBorder="1" applyAlignment="1">
      <alignment horizontal="center" vertical="center" wrapText="1"/>
    </xf>
    <xf numFmtId="0" fontId="19" fillId="0" borderId="125" xfId="0" applyFont="1" applyBorder="1" applyAlignment="1">
      <alignment horizontal="center" vertical="center" wrapText="1"/>
    </xf>
    <xf numFmtId="0" fontId="19" fillId="0" borderId="126" xfId="0" applyFont="1" applyBorder="1" applyAlignment="1">
      <alignment horizontal="center" vertical="center" wrapText="1"/>
    </xf>
    <xf numFmtId="0" fontId="19" fillId="0" borderId="12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0" fillId="0" borderId="21" xfId="0" applyFont="1" applyBorder="1" applyAlignment="1">
      <alignment vertical="center" wrapText="1"/>
    </xf>
    <xf numFmtId="0" fontId="25" fillId="0" borderId="53" xfId="0" applyFont="1" applyBorder="1" applyAlignment="1">
      <alignment vertical="center" wrapText="1"/>
    </xf>
    <xf numFmtId="0" fontId="50" fillId="0" borderId="54" xfId="0" applyFont="1" applyBorder="1" applyAlignment="1">
      <alignment vertical="center" wrapText="1"/>
    </xf>
    <xf numFmtId="0" fontId="50" fillId="0" borderId="55" xfId="0" applyFont="1" applyBorder="1" applyAlignment="1">
      <alignment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26" fillId="0" borderId="13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36" xfId="0" applyFont="1" applyBorder="1" applyAlignment="1">
      <alignment horizontal="center" vertical="center"/>
    </xf>
    <xf numFmtId="0" fontId="28" fillId="0" borderId="137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2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/>
    </xf>
    <xf numFmtId="0" fontId="19" fillId="0" borderId="117" xfId="0" applyFont="1" applyBorder="1" applyAlignment="1">
      <alignment horizontal="center" vertical="center"/>
    </xf>
    <xf numFmtId="0" fontId="19" fillId="0" borderId="11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 readingOrder="1"/>
    </xf>
    <xf numFmtId="0" fontId="13" fillId="0" borderId="15" xfId="0" applyFont="1" applyFill="1" applyBorder="1" applyAlignment="1">
      <alignment horizontal="center" vertical="center" readingOrder="1"/>
    </xf>
    <xf numFmtId="0" fontId="13" fillId="0" borderId="28" xfId="0" applyFont="1" applyFill="1" applyBorder="1" applyAlignment="1">
      <alignment horizontal="center" vertical="center" readingOrder="1"/>
    </xf>
    <xf numFmtId="0" fontId="13" fillId="0" borderId="46" xfId="0" applyFont="1" applyFill="1" applyBorder="1" applyAlignment="1">
      <alignment horizontal="center" vertical="center" readingOrder="1"/>
    </xf>
    <xf numFmtId="0" fontId="13" fillId="0" borderId="47" xfId="0" applyFont="1" applyFill="1" applyBorder="1" applyAlignment="1">
      <alignment horizontal="center" vertical="center" readingOrder="1"/>
    </xf>
    <xf numFmtId="190" fontId="13" fillId="0" borderId="9" xfId="3" applyNumberFormat="1" applyFont="1" applyFill="1" applyBorder="1" applyAlignment="1">
      <alignment horizontal="center" vertical="center" readingOrder="1"/>
    </xf>
    <xf numFmtId="190" fontId="13" fillId="0" borderId="10" xfId="3" applyNumberFormat="1" applyFont="1" applyFill="1" applyBorder="1" applyAlignment="1">
      <alignment horizontal="center" vertical="center" readingOrder="1"/>
    </xf>
    <xf numFmtId="190" fontId="13" fillId="0" borderId="15" xfId="3" applyNumberFormat="1" applyFont="1" applyFill="1" applyBorder="1" applyAlignment="1">
      <alignment horizontal="center" vertical="center" readingOrder="1"/>
    </xf>
    <xf numFmtId="0" fontId="10" fillId="0" borderId="0" xfId="0" applyFont="1" applyFill="1" applyAlignment="1">
      <alignment horizontal="center" vertical="center" readingOrder="1"/>
    </xf>
    <xf numFmtId="0" fontId="13" fillId="0" borderId="39" xfId="0" applyFont="1" applyFill="1" applyBorder="1" applyAlignment="1">
      <alignment horizontal="center" vertical="center" textRotation="255" readingOrder="1"/>
    </xf>
    <xf numFmtId="0" fontId="13" fillId="0" borderId="2" xfId="0" applyFont="1" applyFill="1" applyBorder="1" applyAlignment="1">
      <alignment horizontal="center" vertical="center" textRotation="255" readingOrder="1"/>
    </xf>
    <xf numFmtId="0" fontId="13" fillId="0" borderId="3" xfId="0" applyFont="1" applyFill="1" applyBorder="1" applyAlignment="1">
      <alignment horizontal="center" vertical="center" textRotation="255" readingOrder="1"/>
    </xf>
    <xf numFmtId="0" fontId="13" fillId="0" borderId="37" xfId="0" applyFont="1" applyFill="1" applyBorder="1" applyAlignment="1">
      <alignment horizontal="center" vertical="center" textRotation="255" readingOrder="1"/>
    </xf>
    <xf numFmtId="0" fontId="13" fillId="0" borderId="0" xfId="0" applyFont="1" applyFill="1" applyBorder="1" applyAlignment="1">
      <alignment horizontal="center" vertical="center" textRotation="255" readingOrder="1"/>
    </xf>
    <xf numFmtId="0" fontId="13" fillId="0" borderId="13" xfId="0" applyFont="1" applyFill="1" applyBorder="1" applyAlignment="1">
      <alignment horizontal="center" vertical="center" textRotation="255" readingOrder="1"/>
    </xf>
    <xf numFmtId="0" fontId="13" fillId="0" borderId="42" xfId="0" applyFont="1" applyFill="1" applyBorder="1" applyAlignment="1">
      <alignment horizontal="center" vertical="center" textRotation="255" readingOrder="1"/>
    </xf>
    <xf numFmtId="0" fontId="13" fillId="0" borderId="6" xfId="0" applyFont="1" applyFill="1" applyBorder="1" applyAlignment="1">
      <alignment horizontal="center" vertical="center" textRotation="255" readingOrder="1"/>
    </xf>
    <xf numFmtId="0" fontId="13" fillId="0" borderId="7" xfId="0" applyFont="1" applyFill="1" applyBorder="1" applyAlignment="1">
      <alignment horizontal="center" vertical="center" textRotation="255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12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13" xfId="0" applyFont="1" applyFill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3" fillId="0" borderId="9" xfId="0" applyFont="1" applyFill="1" applyBorder="1" applyAlignment="1">
      <alignment horizontal="distributed" vertical="center" readingOrder="1"/>
    </xf>
    <xf numFmtId="0" fontId="13" fillId="0" borderId="10" xfId="0" applyFont="1" applyFill="1" applyBorder="1" applyAlignment="1">
      <alignment horizontal="distributed" vertical="center" readingOrder="1"/>
    </xf>
    <xf numFmtId="0" fontId="13" fillId="0" borderId="15" xfId="0" applyFont="1" applyFill="1" applyBorder="1" applyAlignment="1">
      <alignment horizontal="distributed" vertical="center" readingOrder="1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6" xfId="0" applyFont="1" applyFill="1" applyBorder="1" applyAlignment="1">
      <alignment horizontal="center" vertical="center" readingOrder="1"/>
    </xf>
    <xf numFmtId="177" fontId="13" fillId="0" borderId="0" xfId="0" applyNumberFormat="1" applyFont="1" applyFill="1" applyBorder="1" applyAlignment="1">
      <alignment horizontal="center" vertical="center" readingOrder="1"/>
    </xf>
    <xf numFmtId="177" fontId="13" fillId="0" borderId="6" xfId="0" applyNumberFormat="1" applyFont="1" applyFill="1" applyBorder="1" applyAlignment="1">
      <alignment horizontal="center" vertical="center" readingOrder="1"/>
    </xf>
    <xf numFmtId="0" fontId="13" fillId="0" borderId="25" xfId="0" applyFont="1" applyFill="1" applyBorder="1" applyAlignment="1">
      <alignment horizontal="center" vertical="center" readingOrder="1"/>
    </xf>
    <xf numFmtId="0" fontId="13" fillId="0" borderId="26" xfId="0" applyFont="1" applyFill="1" applyBorder="1" applyAlignment="1">
      <alignment horizontal="center" vertical="center" readingOrder="1"/>
    </xf>
    <xf numFmtId="0" fontId="13" fillId="0" borderId="27" xfId="0" applyFont="1" applyFill="1" applyBorder="1" applyAlignment="1">
      <alignment horizontal="center" vertical="center" readingOrder="1"/>
    </xf>
    <xf numFmtId="0" fontId="19" fillId="0" borderId="46" xfId="0" applyFont="1" applyFill="1" applyBorder="1" applyAlignment="1">
      <alignment horizontal="distributed" vertical="center" wrapText="1" readingOrder="1"/>
    </xf>
    <xf numFmtId="0" fontId="19" fillId="0" borderId="10" xfId="0" applyFont="1" applyFill="1" applyBorder="1" applyAlignment="1">
      <alignment horizontal="distributed" vertical="center" readingOrder="1"/>
    </xf>
    <xf numFmtId="0" fontId="19" fillId="0" borderId="15" xfId="0" applyFont="1" applyFill="1" applyBorder="1" applyAlignment="1">
      <alignment horizontal="distributed" vertical="center" readingOrder="1"/>
    </xf>
    <xf numFmtId="0" fontId="19" fillId="0" borderId="43" xfId="0" applyFont="1" applyFill="1" applyBorder="1" applyAlignment="1">
      <alignment horizontal="distributed" vertical="center" wrapText="1" readingOrder="1"/>
    </xf>
    <xf numFmtId="0" fontId="19" fillId="0" borderId="32" xfId="0" applyFont="1" applyFill="1" applyBorder="1" applyAlignment="1">
      <alignment horizontal="distributed" vertical="center" readingOrder="1"/>
    </xf>
    <xf numFmtId="0" fontId="19" fillId="0" borderId="33" xfId="0" applyFont="1" applyFill="1" applyBorder="1" applyAlignment="1">
      <alignment horizontal="distributed" vertical="center" readingOrder="1"/>
    </xf>
    <xf numFmtId="0" fontId="19" fillId="0" borderId="9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5" xfId="0" applyFont="1" applyFill="1" applyBorder="1" applyAlignment="1">
      <alignment horizontal="center" vertical="center" readingOrder="1"/>
    </xf>
    <xf numFmtId="0" fontId="13" fillId="0" borderId="10" xfId="0" applyFont="1" applyFill="1" applyBorder="1" applyAlignment="1">
      <alignment horizontal="distributed" vertical="center" indent="7" readingOrder="1"/>
    </xf>
    <xf numFmtId="0" fontId="13" fillId="0" borderId="15" xfId="0" applyFont="1" applyFill="1" applyBorder="1" applyAlignment="1">
      <alignment horizontal="distributed" vertical="center" indent="7" readingOrder="1"/>
    </xf>
    <xf numFmtId="0" fontId="13" fillId="0" borderId="32" xfId="0" applyFont="1" applyFill="1" applyBorder="1" applyAlignment="1">
      <alignment horizontal="center" vertical="center" readingOrder="1"/>
    </xf>
    <xf numFmtId="0" fontId="13" fillId="0" borderId="32" xfId="0" applyFont="1" applyFill="1" applyBorder="1" applyAlignment="1">
      <alignment horizontal="center" vertical="center" shrinkToFit="1" readingOrder="1"/>
    </xf>
    <xf numFmtId="3" fontId="13" fillId="0" borderId="30" xfId="0" applyNumberFormat="1" applyFont="1" applyFill="1" applyBorder="1" applyAlignment="1">
      <alignment horizontal="right" vertical="center" readingOrder="1"/>
    </xf>
    <xf numFmtId="3" fontId="13" fillId="0" borderId="28" xfId="0" applyNumberFormat="1" applyFont="1" applyFill="1" applyBorder="1" applyAlignment="1">
      <alignment horizontal="right" vertical="center" readingOrder="1"/>
    </xf>
    <xf numFmtId="0" fontId="19" fillId="0" borderId="35" xfId="0" applyFont="1" applyFill="1" applyBorder="1" applyAlignment="1">
      <alignment horizontal="center" vertical="center" readingOrder="1"/>
    </xf>
    <xf numFmtId="0" fontId="19" fillId="0" borderId="32" xfId="0" applyFont="1" applyFill="1" applyBorder="1" applyAlignment="1">
      <alignment horizontal="center" vertical="center" readingOrder="1"/>
    </xf>
    <xf numFmtId="0" fontId="19" fillId="0" borderId="33" xfId="0" applyFont="1" applyFill="1" applyBorder="1" applyAlignment="1">
      <alignment horizontal="center" vertical="center" readingOrder="1"/>
    </xf>
    <xf numFmtId="0" fontId="13" fillId="0" borderId="9" xfId="0" applyFont="1" applyFill="1" applyBorder="1" applyAlignment="1">
      <alignment horizontal="center" vertical="center" shrinkToFit="1" readingOrder="1"/>
    </xf>
    <xf numFmtId="0" fontId="13" fillId="0" borderId="10" xfId="0" applyFont="1" applyFill="1" applyBorder="1" applyAlignment="1">
      <alignment horizontal="center" vertical="center" shrinkToFit="1" readingOrder="1"/>
    </xf>
    <xf numFmtId="0" fontId="13" fillId="0" borderId="31" xfId="0" applyFont="1" applyFill="1" applyBorder="1" applyAlignment="1">
      <alignment horizontal="center" vertical="center" shrinkToFit="1" readingOrder="1"/>
    </xf>
    <xf numFmtId="0" fontId="13" fillId="0" borderId="35" xfId="0" applyFont="1" applyFill="1" applyBorder="1" applyAlignment="1">
      <alignment horizontal="center" vertical="center" shrinkToFit="1" readingOrder="1"/>
    </xf>
    <xf numFmtId="0" fontId="13" fillId="0" borderId="36" xfId="0" applyFont="1" applyFill="1" applyBorder="1" applyAlignment="1">
      <alignment horizontal="center" vertical="center" shrinkToFit="1" readingOrder="1"/>
    </xf>
    <xf numFmtId="0" fontId="13" fillId="0" borderId="35" xfId="0" applyFont="1" applyFill="1" applyBorder="1" applyAlignment="1">
      <alignment horizontal="distributed" vertical="center" readingOrder="1"/>
    </xf>
    <xf numFmtId="0" fontId="13" fillId="0" borderId="32" xfId="0" applyFont="1" applyFill="1" applyBorder="1" applyAlignment="1">
      <alignment horizontal="distributed" vertical="center" readingOrder="1"/>
    </xf>
    <xf numFmtId="0" fontId="13" fillId="0" borderId="33" xfId="0" applyFont="1" applyFill="1" applyBorder="1" applyAlignment="1">
      <alignment horizontal="distributed" vertical="center" readingOrder="1"/>
    </xf>
    <xf numFmtId="0" fontId="13" fillId="0" borderId="31" xfId="0" applyFont="1" applyFill="1" applyBorder="1" applyAlignment="1">
      <alignment horizontal="center" vertical="center" readingOrder="1"/>
    </xf>
    <xf numFmtId="186" fontId="13" fillId="0" borderId="9" xfId="0" applyNumberFormat="1" applyFont="1" applyFill="1" applyBorder="1" applyAlignment="1">
      <alignment horizontal="center" vertical="center" readingOrder="1"/>
    </xf>
    <xf numFmtId="186" fontId="13" fillId="0" borderId="10" xfId="0" applyNumberFormat="1" applyFont="1" applyFill="1" applyBorder="1" applyAlignment="1">
      <alignment horizontal="center" vertical="center" readingOrder="1"/>
    </xf>
    <xf numFmtId="0" fontId="13" fillId="0" borderId="44" xfId="0" applyFont="1" applyFill="1" applyBorder="1" applyAlignment="1">
      <alignment horizontal="center" vertical="center" readingOrder="1"/>
    </xf>
    <xf numFmtId="0" fontId="13" fillId="0" borderId="45" xfId="0" applyFont="1" applyFill="1" applyBorder="1" applyAlignment="1">
      <alignment horizontal="center" vertical="center" readingOrder="1"/>
    </xf>
    <xf numFmtId="0" fontId="13" fillId="0" borderId="38" xfId="0" applyFont="1" applyFill="1" applyBorder="1" applyAlignment="1">
      <alignment horizontal="center" vertical="center" readingOrder="1"/>
    </xf>
    <xf numFmtId="0" fontId="13" fillId="0" borderId="2" xfId="0" applyFont="1" applyFill="1" applyBorder="1" applyAlignment="1">
      <alignment horizontal="distributed" vertical="center" readingOrder="1"/>
    </xf>
    <xf numFmtId="0" fontId="13" fillId="0" borderId="3" xfId="0" applyFont="1" applyFill="1" applyBorder="1" applyAlignment="1">
      <alignment horizontal="distributed" vertical="center" readingOrder="1"/>
    </xf>
    <xf numFmtId="0" fontId="19" fillId="0" borderId="0" xfId="0" applyFont="1" applyFill="1" applyBorder="1" applyAlignment="1">
      <alignment horizontal="justify" vertical="center" wrapText="1" readingOrder="1"/>
    </xf>
    <xf numFmtId="0" fontId="19" fillId="0" borderId="0" xfId="0" applyFont="1" applyFill="1" applyBorder="1" applyAlignment="1">
      <alignment horizontal="justify" vertical="center" readingOrder="1"/>
    </xf>
    <xf numFmtId="0" fontId="19" fillId="0" borderId="41" xfId="0" applyFont="1" applyFill="1" applyBorder="1" applyAlignment="1">
      <alignment horizontal="justify" vertical="center" readingOrder="1"/>
    </xf>
    <xf numFmtId="0" fontId="19" fillId="0" borderId="32" xfId="0" applyFont="1" applyFill="1" applyBorder="1" applyAlignment="1">
      <alignment horizontal="justify" vertical="center" readingOrder="1"/>
    </xf>
    <xf numFmtId="0" fontId="19" fillId="0" borderId="36" xfId="0" applyFont="1" applyFill="1" applyBorder="1" applyAlignment="1">
      <alignment horizontal="justify" vertical="center" readingOrder="1"/>
    </xf>
    <xf numFmtId="3" fontId="13" fillId="0" borderId="47" xfId="0" applyNumberFormat="1" applyFont="1" applyFill="1" applyBorder="1" applyAlignment="1">
      <alignment horizontal="right" vertical="center" readingOrder="1"/>
    </xf>
    <xf numFmtId="0" fontId="13" fillId="0" borderId="34" xfId="0" applyFont="1" applyFill="1" applyBorder="1" applyAlignment="1">
      <alignment horizontal="center" vertical="center" wrapText="1" readingOrder="1"/>
    </xf>
    <xf numFmtId="0" fontId="13" fillId="0" borderId="40" xfId="0" applyFont="1" applyFill="1" applyBorder="1" applyAlignment="1">
      <alignment horizontal="center" vertical="center" wrapText="1" readingOrder="1"/>
    </xf>
    <xf numFmtId="0" fontId="19" fillId="0" borderId="41" xfId="0" applyFont="1" applyFill="1" applyBorder="1" applyAlignment="1">
      <alignment horizontal="justify" vertical="center" wrapText="1" readingOrder="1"/>
    </xf>
    <xf numFmtId="0" fontId="19" fillId="0" borderId="6" xfId="0" applyFont="1" applyFill="1" applyBorder="1" applyAlignment="1">
      <alignment horizontal="justify" vertical="center" wrapText="1" readingOrder="1"/>
    </xf>
    <xf numFmtId="0" fontId="19" fillId="0" borderId="40" xfId="0" applyFont="1" applyFill="1" applyBorder="1" applyAlignment="1">
      <alignment horizontal="justify" vertical="center" wrapText="1" readingOrder="1"/>
    </xf>
    <xf numFmtId="0" fontId="13" fillId="0" borderId="41" xfId="0" applyFont="1" applyFill="1" applyBorder="1" applyAlignment="1">
      <alignment horizontal="center" vertical="center" wrapText="1" readingOrder="1"/>
    </xf>
    <xf numFmtId="3" fontId="13" fillId="0" borderId="0" xfId="0" applyNumberFormat="1" applyFont="1" applyFill="1" applyBorder="1" applyAlignment="1">
      <alignment horizontal="right" vertical="center" readingOrder="1"/>
    </xf>
    <xf numFmtId="3" fontId="13" fillId="0" borderId="6" xfId="0" applyNumberFormat="1" applyFont="1" applyFill="1" applyBorder="1" applyAlignment="1">
      <alignment horizontal="right" vertical="center" readingOrder="1"/>
    </xf>
    <xf numFmtId="3" fontId="13" fillId="0" borderId="2" xfId="0" applyNumberFormat="1" applyFont="1" applyFill="1" applyBorder="1" applyAlignment="1">
      <alignment horizontal="right" vertical="center" readingOrder="1"/>
    </xf>
    <xf numFmtId="0" fontId="13" fillId="0" borderId="5" xfId="0" applyFont="1" applyFill="1" applyBorder="1" applyAlignment="1">
      <alignment horizontal="center" vertical="center" readingOrder="1"/>
    </xf>
    <xf numFmtId="0" fontId="13" fillId="0" borderId="7" xfId="0" applyFont="1" applyFill="1" applyBorder="1" applyAlignment="1">
      <alignment horizontal="center" vertical="center" readingOrder="1"/>
    </xf>
    <xf numFmtId="0" fontId="13" fillId="0" borderId="3" xfId="0" applyFont="1" applyFill="1" applyBorder="1" applyAlignment="1">
      <alignment horizontal="center" vertical="distributed" readingOrder="1"/>
    </xf>
    <xf numFmtId="0" fontId="13" fillId="0" borderId="7" xfId="0" applyFont="1" applyFill="1" applyBorder="1" applyAlignment="1">
      <alignment horizontal="center" vertical="distributed" readingOrder="1"/>
    </xf>
    <xf numFmtId="0" fontId="13" fillId="0" borderId="3" xfId="0" applyFont="1" applyFill="1" applyBorder="1" applyAlignment="1">
      <alignment horizontal="center" vertical="center" readingOrder="1"/>
    </xf>
    <xf numFmtId="0" fontId="13" fillId="0" borderId="2" xfId="0" applyFont="1" applyFill="1" applyBorder="1" applyAlignment="1">
      <alignment horizontal="distributed" vertical="distributed" readingOrder="1"/>
    </xf>
    <xf numFmtId="0" fontId="13" fillId="0" borderId="6" xfId="0" applyFont="1" applyFill="1" applyBorder="1" applyAlignment="1">
      <alignment horizontal="distributed" vertical="distributed" readingOrder="1"/>
    </xf>
    <xf numFmtId="0" fontId="13" fillId="0" borderId="2" xfId="0" applyFont="1" applyFill="1" applyBorder="1" applyAlignment="1">
      <alignment horizontal="distributed" vertical="center" wrapText="1" readingOrder="1"/>
    </xf>
    <xf numFmtId="0" fontId="13" fillId="0" borderId="6" xfId="0" applyFont="1" applyFill="1" applyBorder="1" applyAlignment="1">
      <alignment horizontal="distributed" vertical="center" wrapText="1" readingOrder="1"/>
    </xf>
    <xf numFmtId="0" fontId="13" fillId="0" borderId="1" xfId="0" applyFont="1" applyFill="1" applyBorder="1" applyAlignment="1">
      <alignment horizontal="distributed" vertical="center" readingOrder="1"/>
    </xf>
    <xf numFmtId="0" fontId="13" fillId="0" borderId="5" xfId="0" applyFont="1" applyFill="1" applyBorder="1" applyAlignment="1">
      <alignment horizontal="distributed" vertical="center" readingOrder="1"/>
    </xf>
    <xf numFmtId="0" fontId="13" fillId="0" borderId="6" xfId="0" applyFont="1" applyFill="1" applyBorder="1" applyAlignment="1">
      <alignment horizontal="distributed" vertical="center" readingOrder="1"/>
    </xf>
    <xf numFmtId="0" fontId="13" fillId="0" borderId="4" xfId="0" applyFont="1" applyFill="1" applyBorder="1" applyAlignment="1">
      <alignment horizontal="center" vertical="center" textRotation="255" readingOrder="1"/>
    </xf>
    <xf numFmtId="0" fontId="13" fillId="0" borderId="14" xfId="0" applyFont="1" applyFill="1" applyBorder="1" applyAlignment="1">
      <alignment horizontal="center" vertical="center" textRotation="255" readingOrder="1"/>
    </xf>
    <xf numFmtId="0" fontId="13" fillId="0" borderId="12" xfId="0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vertical="center" readingOrder="1"/>
    </xf>
    <xf numFmtId="177" fontId="13" fillId="0" borderId="9" xfId="0" applyNumberFormat="1" applyFont="1" applyFill="1" applyBorder="1" applyAlignment="1">
      <alignment horizontal="center" vertical="center" readingOrder="1"/>
    </xf>
    <xf numFmtId="177" fontId="13" fillId="0" borderId="10" xfId="0" applyNumberFormat="1" applyFont="1" applyFill="1" applyBorder="1" applyAlignment="1">
      <alignment horizontal="center" vertical="center" readingOrder="1"/>
    </xf>
    <xf numFmtId="177" fontId="13" fillId="0" borderId="15" xfId="0" applyNumberFormat="1" applyFont="1" applyFill="1" applyBorder="1" applyAlignment="1">
      <alignment horizontal="center" vertical="center" readingOrder="1"/>
    </xf>
    <xf numFmtId="3" fontId="13" fillId="0" borderId="10" xfId="0" applyNumberFormat="1" applyFont="1" applyFill="1" applyBorder="1" applyAlignment="1">
      <alignment horizontal="right" vertical="center" readingOrder="1"/>
    </xf>
    <xf numFmtId="0" fontId="19" fillId="0" borderId="9" xfId="0" applyFont="1" applyFill="1" applyBorder="1" applyAlignment="1">
      <alignment horizontal="distributed" vertical="center" readingOrder="1"/>
    </xf>
    <xf numFmtId="0" fontId="19" fillId="0" borderId="31" xfId="0" applyFont="1" applyFill="1" applyBorder="1" applyAlignment="1">
      <alignment horizontal="distributed" vertical="center" readingOrder="1"/>
    </xf>
    <xf numFmtId="0" fontId="13" fillId="0" borderId="9" xfId="0" applyFont="1" applyFill="1" applyBorder="1" applyAlignment="1">
      <alignment horizontal="center" vertical="center" readingOrder="1"/>
    </xf>
    <xf numFmtId="0" fontId="32" fillId="0" borderId="0" xfId="0" applyFont="1" applyFill="1" applyBorder="1" applyAlignment="1">
      <alignment horizontal="center" vertical="center" wrapText="1" readingOrder="1"/>
    </xf>
    <xf numFmtId="0" fontId="32" fillId="0" borderId="41" xfId="0" applyFont="1" applyFill="1" applyBorder="1" applyAlignment="1">
      <alignment horizontal="center" vertical="center" wrapText="1" readingOrder="1"/>
    </xf>
    <xf numFmtId="0" fontId="32" fillId="0" borderId="6" xfId="0" applyFont="1" applyFill="1" applyBorder="1" applyAlignment="1">
      <alignment horizontal="center" vertical="center" wrapText="1" readingOrder="1"/>
    </xf>
    <xf numFmtId="0" fontId="32" fillId="0" borderId="40" xfId="0" applyFont="1" applyFill="1" applyBorder="1" applyAlignment="1">
      <alignment horizontal="center" vertical="center" wrapText="1" readingOrder="1"/>
    </xf>
    <xf numFmtId="0" fontId="19" fillId="0" borderId="1" xfId="0" applyFont="1" applyFill="1" applyBorder="1" applyAlignment="1">
      <alignment horizontal="center" vertical="center" readingOrder="1"/>
    </xf>
    <xf numFmtId="0" fontId="19" fillId="0" borderId="2" xfId="0" applyFont="1" applyFill="1" applyBorder="1" applyAlignment="1">
      <alignment horizontal="center" vertical="center" readingOrder="1"/>
    </xf>
    <xf numFmtId="0" fontId="19" fillId="0" borderId="34" xfId="0" applyFont="1" applyFill="1" applyBorder="1" applyAlignment="1">
      <alignment horizontal="center" vertical="center" readingOrder="1"/>
    </xf>
    <xf numFmtId="177" fontId="13" fillId="0" borderId="31" xfId="0" applyNumberFormat="1" applyFont="1" applyFill="1" applyBorder="1" applyAlignment="1">
      <alignment horizontal="center" vertical="center" readingOrder="1"/>
    </xf>
    <xf numFmtId="185" fontId="13" fillId="0" borderId="9" xfId="0" applyNumberFormat="1" applyFont="1" applyFill="1" applyBorder="1" applyAlignment="1">
      <alignment horizontal="center" vertical="center" readingOrder="1"/>
    </xf>
    <xf numFmtId="185" fontId="13" fillId="0" borderId="10" xfId="0" applyNumberFormat="1" applyFont="1" applyFill="1" applyBorder="1" applyAlignment="1">
      <alignment horizontal="center" vertical="center" readingOrder="1"/>
    </xf>
    <xf numFmtId="0" fontId="13" fillId="0" borderId="12" xfId="0" applyFont="1" applyFill="1" applyBorder="1" applyAlignment="1">
      <alignment horizontal="justify" vertical="center" wrapText="1" readingOrder="1"/>
    </xf>
    <xf numFmtId="0" fontId="13" fillId="0" borderId="0" xfId="0" applyFont="1" applyFill="1" applyBorder="1" applyAlignment="1">
      <alignment horizontal="justify" vertical="center" wrapText="1" readingOrder="1"/>
    </xf>
    <xf numFmtId="0" fontId="13" fillId="0" borderId="41" xfId="0" applyFont="1" applyFill="1" applyBorder="1" applyAlignment="1">
      <alignment horizontal="justify" vertical="center" wrapText="1" readingOrder="1"/>
    </xf>
    <xf numFmtId="0" fontId="13" fillId="0" borderId="5" xfId="0" applyFont="1" applyFill="1" applyBorder="1" applyAlignment="1">
      <alignment horizontal="justify" vertical="center" wrapText="1" readingOrder="1"/>
    </xf>
    <xf numFmtId="0" fontId="13" fillId="0" borderId="6" xfId="0" applyFont="1" applyFill="1" applyBorder="1" applyAlignment="1">
      <alignment horizontal="justify" vertical="center" wrapText="1" readingOrder="1"/>
    </xf>
    <xf numFmtId="0" fontId="13" fillId="0" borderId="40" xfId="0" applyFont="1" applyFill="1" applyBorder="1" applyAlignment="1">
      <alignment horizontal="justify" vertical="center" wrapText="1" readingOrder="1"/>
    </xf>
    <xf numFmtId="49" fontId="13" fillId="0" borderId="45" xfId="0" applyNumberFormat="1" applyFont="1" applyFill="1" applyBorder="1" applyAlignment="1">
      <alignment horizontal="left" vertical="center" readingOrder="1"/>
    </xf>
    <xf numFmtId="49" fontId="13" fillId="0" borderId="0" xfId="0" applyNumberFormat="1" applyFont="1" applyFill="1" applyBorder="1" applyAlignment="1">
      <alignment horizontal="left" vertical="center" readingOrder="1"/>
    </xf>
    <xf numFmtId="0" fontId="13" fillId="0" borderId="43" xfId="0" applyFont="1" applyFill="1" applyBorder="1" applyAlignment="1">
      <alignment horizontal="center" vertical="center" textRotation="255" readingOrder="1"/>
    </xf>
    <xf numFmtId="0" fontId="13" fillId="0" borderId="32" xfId="0" applyFont="1" applyFill="1" applyBorder="1" applyAlignment="1">
      <alignment horizontal="center" vertical="center" textRotation="255" readingOrder="1"/>
    </xf>
    <xf numFmtId="0" fontId="13" fillId="0" borderId="33" xfId="0" applyFont="1" applyFill="1" applyBorder="1" applyAlignment="1">
      <alignment horizontal="center" vertical="center" textRotation="255" readingOrder="1"/>
    </xf>
    <xf numFmtId="0" fontId="13" fillId="0" borderId="0" xfId="0" applyFont="1" applyFill="1" applyAlignment="1">
      <alignment vertical="center" wrapText="1" readingOrder="1"/>
    </xf>
    <xf numFmtId="0" fontId="13" fillId="0" borderId="40" xfId="0" applyFont="1" applyFill="1" applyBorder="1" applyAlignment="1">
      <alignment horizontal="center" vertical="center" readingOrder="1"/>
    </xf>
    <xf numFmtId="0" fontId="13" fillId="0" borderId="15" xfId="0" applyFont="1" applyFill="1" applyBorder="1" applyAlignment="1">
      <alignment horizontal="center" vertical="center" shrinkToFit="1" readingOrder="1"/>
    </xf>
    <xf numFmtId="0" fontId="13" fillId="0" borderId="5" xfId="0" applyFont="1" applyFill="1" applyBorder="1" applyAlignment="1">
      <alignment horizontal="center" vertical="center" shrinkToFit="1" readingOrder="1"/>
    </xf>
    <xf numFmtId="0" fontId="13" fillId="0" borderId="6" xfId="0" applyFont="1" applyFill="1" applyBorder="1" applyAlignment="1">
      <alignment horizontal="center" vertical="center" shrinkToFit="1" readingOrder="1"/>
    </xf>
    <xf numFmtId="0" fontId="13" fillId="0" borderId="7" xfId="0" applyFont="1" applyFill="1" applyBorder="1" applyAlignment="1">
      <alignment horizontal="center" vertical="center" shrinkToFit="1" readingOrder="1"/>
    </xf>
    <xf numFmtId="0" fontId="13" fillId="0" borderId="6" xfId="0" applyFont="1" applyFill="1" applyBorder="1" applyAlignment="1">
      <alignment vertical="center" readingOrder="1"/>
    </xf>
    <xf numFmtId="0" fontId="13" fillId="0" borderId="45" xfId="0" applyFont="1" applyFill="1" applyBorder="1" applyAlignment="1">
      <alignment vertical="center" readingOrder="1"/>
    </xf>
    <xf numFmtId="3" fontId="13" fillId="0" borderId="28" xfId="0" applyNumberFormat="1" applyFont="1" applyFill="1" applyBorder="1" applyAlignment="1">
      <alignment horizontal="right" vertical="center" shrinkToFit="1" readingOrder="1"/>
    </xf>
    <xf numFmtId="3" fontId="13" fillId="0" borderId="1" xfId="0" applyNumberFormat="1" applyFont="1" applyFill="1" applyBorder="1" applyAlignment="1">
      <alignment horizontal="right" vertical="center" readingOrder="1"/>
    </xf>
    <xf numFmtId="3" fontId="13" fillId="0" borderId="12" xfId="0" applyNumberFormat="1" applyFont="1" applyFill="1" applyBorder="1" applyAlignment="1">
      <alignment horizontal="right" vertical="center" readingOrder="1"/>
    </xf>
    <xf numFmtId="3" fontId="13" fillId="0" borderId="5" xfId="0" applyNumberFormat="1" applyFont="1" applyFill="1" applyBorder="1" applyAlignment="1">
      <alignment horizontal="right" vertical="center" readingOrder="1"/>
    </xf>
    <xf numFmtId="0" fontId="13" fillId="0" borderId="35" xfId="0" applyFont="1" applyFill="1" applyBorder="1" applyAlignment="1">
      <alignment horizontal="center" vertical="center" readingOrder="1"/>
    </xf>
    <xf numFmtId="0" fontId="13" fillId="0" borderId="13" xfId="0" applyFont="1" applyFill="1" applyBorder="1" applyAlignment="1">
      <alignment horizontal="center" vertical="center" readingOrder="1"/>
    </xf>
    <xf numFmtId="0" fontId="13" fillId="0" borderId="2" xfId="0" applyFont="1" applyFill="1" applyBorder="1" applyAlignment="1">
      <alignment horizontal="center" vertical="center" readingOrder="1"/>
    </xf>
    <xf numFmtId="0" fontId="13" fillId="0" borderId="1" xfId="0" applyFont="1" applyFill="1" applyBorder="1" applyAlignment="1">
      <alignment horizontal="center" vertical="center" readingOrder="1"/>
    </xf>
    <xf numFmtId="0" fontId="13" fillId="3" borderId="10" xfId="0" applyFont="1" applyFill="1" applyBorder="1" applyAlignment="1">
      <alignment horizontal="right" vertical="center"/>
    </xf>
    <xf numFmtId="38" fontId="25" fillId="3" borderId="6" xfId="2" applyFont="1" applyFill="1" applyBorder="1" applyAlignment="1">
      <alignment horizontal="right" vertical="center" shrinkToFit="1"/>
    </xf>
    <xf numFmtId="38" fontId="25" fillId="3" borderId="10" xfId="2" applyFont="1" applyFill="1" applyBorder="1" applyAlignment="1">
      <alignment horizontal="right" vertical="center" shrinkToFit="1"/>
    </xf>
    <xf numFmtId="0" fontId="25" fillId="0" borderId="2" xfId="0" applyFont="1" applyBorder="1" applyAlignment="1">
      <alignment horizontal="center" vertical="center"/>
    </xf>
    <xf numFmtId="38" fontId="25" fillId="3" borderId="6" xfId="2" applyFont="1" applyFill="1" applyBorder="1" applyAlignment="1">
      <alignment horizontal="right" vertical="center"/>
    </xf>
    <xf numFmtId="38" fontId="25" fillId="0" borderId="10" xfId="2" applyFont="1" applyFill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 shrinkToFit="1"/>
    </xf>
    <xf numFmtId="0" fontId="34" fillId="0" borderId="0" xfId="0" applyFont="1" applyBorder="1" applyAlignment="1">
      <alignment horizontal="center" vertical="center"/>
    </xf>
    <xf numFmtId="38" fontId="25" fillId="3" borderId="10" xfId="2" applyFont="1" applyFill="1" applyBorder="1" applyAlignment="1">
      <alignment vertical="center"/>
    </xf>
    <xf numFmtId="0" fontId="25" fillId="0" borderId="9" xfId="0" applyFont="1" applyBorder="1" applyAlignment="1">
      <alignment horizontal="distributed" vertical="center"/>
    </xf>
    <xf numFmtId="0" fontId="25" fillId="0" borderId="10" xfId="0" applyFont="1" applyBorder="1" applyAlignment="1">
      <alignment horizontal="distributed" vertical="center"/>
    </xf>
    <xf numFmtId="0" fontId="25" fillId="0" borderId="15" xfId="0" applyFont="1" applyBorder="1" applyAlignment="1">
      <alignment horizontal="distributed" vertical="center"/>
    </xf>
    <xf numFmtId="0" fontId="25" fillId="0" borderId="103" xfId="0" applyFont="1" applyBorder="1" applyAlignment="1">
      <alignment horizontal="distributed" vertical="distributed" textRotation="255" indent="3"/>
    </xf>
    <xf numFmtId="0" fontId="25" fillId="0" borderId="79" xfId="0" applyFont="1" applyBorder="1" applyAlignment="1">
      <alignment horizontal="distributed" vertical="distributed" textRotation="255" indent="3"/>
    </xf>
    <xf numFmtId="0" fontId="25" fillId="0" borderId="104" xfId="0" applyFont="1" applyBorder="1" applyAlignment="1">
      <alignment horizontal="distributed" vertical="distributed" textRotation="255" indent="3"/>
    </xf>
    <xf numFmtId="0" fontId="25" fillId="0" borderId="3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101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5" fillId="0" borderId="46" xfId="0" applyFont="1" applyBorder="1" applyAlignment="1">
      <alignment horizontal="distributed" vertical="center"/>
    </xf>
    <xf numFmtId="0" fontId="25" fillId="2" borderId="2" xfId="0" applyFont="1" applyFill="1" applyBorder="1" applyAlignment="1">
      <alignment horizontal="distributed" vertical="center"/>
    </xf>
    <xf numFmtId="38" fontId="25" fillId="3" borderId="10" xfId="2" applyFont="1" applyFill="1" applyBorder="1" applyAlignment="1">
      <alignment horizontal="right" vertical="center"/>
    </xf>
    <xf numFmtId="0" fontId="25" fillId="3" borderId="10" xfId="0" applyFont="1" applyFill="1" applyBorder="1" applyAlignment="1">
      <alignment vertical="center"/>
    </xf>
    <xf numFmtId="38" fontId="25" fillId="3" borderId="6" xfId="2" applyFont="1" applyFill="1" applyBorder="1" applyAlignment="1">
      <alignment vertical="center"/>
    </xf>
    <xf numFmtId="0" fontId="25" fillId="2" borderId="0" xfId="0" applyFont="1" applyFill="1" applyBorder="1" applyAlignment="1">
      <alignment horizontal="distributed" vertical="center"/>
    </xf>
    <xf numFmtId="38" fontId="13" fillId="3" borderId="10" xfId="2" applyFont="1" applyFill="1" applyBorder="1" applyAlignment="1">
      <alignment horizontal="right" vertical="center"/>
    </xf>
    <xf numFmtId="0" fontId="25" fillId="0" borderId="103" xfId="0" applyFont="1" applyBorder="1" applyAlignment="1">
      <alignment horizontal="center" vertical="distributed" textRotation="255" shrinkToFit="1"/>
    </xf>
    <xf numFmtId="0" fontId="25" fillId="0" borderId="79" xfId="0" applyFont="1" applyBorder="1" applyAlignment="1">
      <alignment horizontal="center" vertical="distributed" textRotation="255" shrinkToFit="1"/>
    </xf>
    <xf numFmtId="0" fontId="25" fillId="0" borderId="82" xfId="0" applyFont="1" applyBorder="1" applyAlignment="1">
      <alignment horizontal="center" vertical="distributed" textRotation="255" shrinkToFit="1"/>
    </xf>
    <xf numFmtId="0" fontId="25" fillId="0" borderId="30" xfId="0" applyFont="1" applyBorder="1" applyAlignment="1">
      <alignment horizontal="distributed" vertical="center"/>
    </xf>
    <xf numFmtId="0" fontId="25" fillId="0" borderId="28" xfId="0" applyFont="1" applyBorder="1" applyAlignment="1">
      <alignment horizontal="distributed" vertical="center"/>
    </xf>
    <xf numFmtId="0" fontId="25" fillId="0" borderId="29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187" fontId="25" fillId="0" borderId="10" xfId="0" applyNumberFormat="1" applyFont="1" applyFill="1" applyBorder="1" applyAlignment="1">
      <alignment horizontal="right" vertical="center" shrinkToFit="1"/>
    </xf>
    <xf numFmtId="0" fontId="25" fillId="0" borderId="103" xfId="0" applyFont="1" applyBorder="1" applyAlignment="1">
      <alignment horizontal="center" vertical="distributed" textRotation="255"/>
    </xf>
    <xf numFmtId="0" fontId="25" fillId="0" borderId="79" xfId="0" applyFont="1" applyBorder="1" applyAlignment="1">
      <alignment horizontal="center" vertical="distributed" textRotation="255"/>
    </xf>
    <xf numFmtId="0" fontId="25" fillId="0" borderId="104" xfId="0" applyFont="1" applyBorder="1" applyAlignment="1">
      <alignment horizontal="center" vertical="distributed" textRotation="255"/>
    </xf>
    <xf numFmtId="0" fontId="25" fillId="0" borderId="4" xfId="0" applyFont="1" applyBorder="1" applyAlignment="1">
      <alignment horizontal="center" vertical="distributed" textRotation="255" shrinkToFit="1"/>
    </xf>
    <xf numFmtId="0" fontId="25" fillId="0" borderId="14" xfId="0" applyFont="1" applyBorder="1" applyAlignment="1">
      <alignment horizontal="center" vertical="distributed" textRotation="255" shrinkToFit="1"/>
    </xf>
    <xf numFmtId="0" fontId="25" fillId="0" borderId="8" xfId="0" applyFont="1" applyBorder="1" applyAlignment="1">
      <alignment horizontal="center" vertical="distributed" textRotation="255" shrinkToFit="1"/>
    </xf>
    <xf numFmtId="187" fontId="25" fillId="0" borderId="6" xfId="0" applyNumberFormat="1" applyFont="1" applyFill="1" applyBorder="1" applyAlignment="1">
      <alignment horizontal="right" vertical="center" shrinkToFit="1"/>
    </xf>
    <xf numFmtId="0" fontId="25" fillId="0" borderId="28" xfId="0" applyFont="1" applyBorder="1" applyAlignment="1">
      <alignment horizontal="center" vertical="center"/>
    </xf>
    <xf numFmtId="187" fontId="25" fillId="0" borderId="6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distributed" textRotation="255"/>
    </xf>
    <xf numFmtId="0" fontId="25" fillId="0" borderId="14" xfId="0" applyFont="1" applyBorder="1" applyAlignment="1">
      <alignment horizontal="distributed" vertical="distributed" textRotation="255"/>
    </xf>
    <xf numFmtId="0" fontId="25" fillId="0" borderId="8" xfId="0" applyFont="1" applyBorder="1" applyAlignment="1">
      <alignment horizontal="distributed" vertical="distributed" textRotation="255"/>
    </xf>
    <xf numFmtId="0" fontId="25" fillId="0" borderId="4" xfId="0" applyFont="1" applyBorder="1" applyAlignment="1">
      <alignment horizontal="distributed" vertical="distributed" textRotation="255" shrinkToFit="1"/>
    </xf>
    <xf numFmtId="0" fontId="25" fillId="0" borderId="14" xfId="0" applyFont="1" applyBorder="1" applyAlignment="1">
      <alignment horizontal="distributed" vertical="distributed" textRotation="255" shrinkToFit="1"/>
    </xf>
    <xf numFmtId="0" fontId="25" fillId="0" borderId="8" xfId="0" applyFont="1" applyBorder="1" applyAlignment="1">
      <alignment horizontal="distributed" vertical="distributed" textRotation="255" shrinkToFit="1"/>
    </xf>
    <xf numFmtId="0" fontId="25" fillId="0" borderId="46" xfId="0" applyFont="1" applyBorder="1" applyAlignment="1">
      <alignment horizontal="distributed" vertical="center" wrapText="1"/>
    </xf>
    <xf numFmtId="0" fontId="25" fillId="0" borderId="9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8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right" vertical="center" wrapText="1"/>
    </xf>
    <xf numFmtId="38" fontId="15" fillId="0" borderId="9" xfId="0" applyNumberFormat="1" applyFont="1" applyBorder="1" applyAlignment="1">
      <alignment horizontal="right" vertical="center" shrinkToFit="1"/>
    </xf>
    <xf numFmtId="38" fontId="15" fillId="0" borderId="10" xfId="0" applyNumberFormat="1" applyFont="1" applyBorder="1" applyAlignment="1">
      <alignment horizontal="right" vertical="center" shrinkToFit="1"/>
    </xf>
    <xf numFmtId="38" fontId="15" fillId="0" borderId="15" xfId="0" applyNumberFormat="1" applyFont="1" applyBorder="1" applyAlignment="1">
      <alignment horizontal="right" vertical="center" shrinkToFit="1"/>
    </xf>
    <xf numFmtId="38" fontId="15" fillId="0" borderId="31" xfId="0" applyNumberFormat="1" applyFont="1" applyBorder="1" applyAlignment="1">
      <alignment horizontal="right" vertical="center" shrinkToFit="1"/>
    </xf>
    <xf numFmtId="0" fontId="15" fillId="0" borderId="47" xfId="0" applyFont="1" applyBorder="1" applyAlignment="1">
      <alignment horizontal="distributed" vertical="center" wrapText="1"/>
    </xf>
    <xf numFmtId="0" fontId="15" fillId="0" borderId="28" xfId="0" applyFont="1" applyBorder="1" applyAlignment="1">
      <alignment horizontal="distributed" vertical="center"/>
    </xf>
    <xf numFmtId="0" fontId="15" fillId="0" borderId="29" xfId="0" applyFont="1" applyBorder="1" applyAlignment="1">
      <alignment horizontal="distributed" vertical="center"/>
    </xf>
    <xf numFmtId="38" fontId="15" fillId="0" borderId="30" xfId="0" applyNumberFormat="1" applyFont="1" applyBorder="1" applyAlignment="1">
      <alignment horizontal="right" vertical="center" shrinkToFit="1"/>
    </xf>
    <xf numFmtId="38" fontId="15" fillId="0" borderId="28" xfId="0" applyNumberFormat="1" applyFont="1" applyBorder="1" applyAlignment="1">
      <alignment horizontal="right" vertical="center" shrinkToFit="1"/>
    </xf>
    <xf numFmtId="38" fontId="15" fillId="0" borderId="29" xfId="0" applyNumberFormat="1" applyFont="1" applyBorder="1" applyAlignment="1">
      <alignment horizontal="right" vertical="center" shrinkToFit="1"/>
    </xf>
    <xf numFmtId="38" fontId="15" fillId="0" borderId="95" xfId="0" applyNumberFormat="1" applyFont="1" applyBorder="1" applyAlignment="1">
      <alignment horizontal="right" vertical="center" shrinkToFit="1"/>
    </xf>
    <xf numFmtId="0" fontId="15" fillId="0" borderId="39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6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38" fontId="15" fillId="0" borderId="1" xfId="0" applyNumberFormat="1" applyFont="1" applyBorder="1" applyAlignment="1">
      <alignment horizontal="right" vertical="center" shrinkToFit="1"/>
    </xf>
    <xf numFmtId="38" fontId="15" fillId="0" borderId="2" xfId="0" applyNumberFormat="1" applyFont="1" applyBorder="1" applyAlignment="1">
      <alignment horizontal="right" vertical="center" shrinkToFit="1"/>
    </xf>
    <xf numFmtId="38" fontId="15" fillId="0" borderId="3" xfId="0" applyNumberFormat="1" applyFont="1" applyBorder="1" applyAlignment="1">
      <alignment horizontal="right" vertical="center" shrinkToFit="1"/>
    </xf>
    <xf numFmtId="38" fontId="15" fillId="0" borderId="5" xfId="0" applyNumberFormat="1" applyFont="1" applyBorder="1" applyAlignment="1">
      <alignment horizontal="right" vertical="center" shrinkToFit="1"/>
    </xf>
    <xf numFmtId="38" fontId="15" fillId="0" borderId="6" xfId="0" applyNumberFormat="1" applyFont="1" applyBorder="1" applyAlignment="1">
      <alignment horizontal="right" vertical="center" shrinkToFit="1"/>
    </xf>
    <xf numFmtId="38" fontId="15" fillId="0" borderId="7" xfId="0" applyNumberFormat="1" applyFont="1" applyBorder="1" applyAlignment="1">
      <alignment horizontal="right" vertical="center" shrinkToFit="1"/>
    </xf>
    <xf numFmtId="38" fontId="15" fillId="0" borderId="34" xfId="0" applyNumberFormat="1" applyFont="1" applyBorder="1" applyAlignment="1">
      <alignment horizontal="right" vertical="center" shrinkToFit="1"/>
    </xf>
    <xf numFmtId="38" fontId="15" fillId="0" borderId="40" xfId="0" applyNumberFormat="1" applyFont="1" applyBorder="1" applyAlignment="1">
      <alignment horizontal="right" vertical="center" shrinkToFit="1"/>
    </xf>
    <xf numFmtId="0" fontId="15" fillId="0" borderId="9" xfId="0" applyFont="1" applyBorder="1" applyAlignment="1">
      <alignment horizontal="distributed" vertical="center"/>
    </xf>
    <xf numFmtId="0" fontId="15" fillId="0" borderId="1" xfId="0" applyFont="1" applyBorder="1" applyAlignment="1">
      <alignment horizontal="center" vertical="distributed" textRotation="255" shrinkToFit="1"/>
    </xf>
    <xf numFmtId="0" fontId="15" fillId="0" borderId="3" xfId="0" applyFont="1" applyBorder="1" applyAlignment="1">
      <alignment horizontal="center" vertical="distributed" textRotation="255" shrinkToFit="1"/>
    </xf>
    <xf numFmtId="0" fontId="15" fillId="0" borderId="12" xfId="0" applyFont="1" applyBorder="1" applyAlignment="1">
      <alignment horizontal="center" vertical="distributed" textRotation="255" shrinkToFit="1"/>
    </xf>
    <xf numFmtId="0" fontId="15" fillId="0" borderId="13" xfId="0" applyFont="1" applyBorder="1" applyAlignment="1">
      <alignment horizontal="center" vertical="distributed" textRotation="255" shrinkToFit="1"/>
    </xf>
    <xf numFmtId="0" fontId="15" fillId="0" borderId="5" xfId="0" applyFont="1" applyBorder="1" applyAlignment="1">
      <alignment horizontal="center" vertical="distributed" textRotation="255" shrinkToFit="1"/>
    </xf>
    <xf numFmtId="0" fontId="15" fillId="0" borderId="7" xfId="0" applyFont="1" applyBorder="1" applyAlignment="1">
      <alignment horizontal="center" vertical="distributed" textRotation="255" shrinkToFit="1"/>
    </xf>
    <xf numFmtId="0" fontId="13" fillId="0" borderId="9" xfId="0" applyFont="1" applyBorder="1" applyAlignment="1">
      <alignment horizontal="distributed" vertical="center"/>
    </xf>
    <xf numFmtId="38" fontId="15" fillId="0" borderId="9" xfId="0" applyNumberFormat="1" applyFont="1" applyFill="1" applyBorder="1" applyAlignment="1">
      <alignment horizontal="right" vertical="center" shrinkToFit="1"/>
    </xf>
    <xf numFmtId="38" fontId="15" fillId="0" borderId="10" xfId="0" applyNumberFormat="1" applyFont="1" applyFill="1" applyBorder="1" applyAlignment="1">
      <alignment horizontal="right" vertical="center" shrinkToFit="1"/>
    </xf>
    <xf numFmtId="38" fontId="15" fillId="0" borderId="31" xfId="0" applyNumberFormat="1" applyFont="1" applyFill="1" applyBorder="1" applyAlignment="1">
      <alignment horizontal="right" vertical="center" shrinkToFit="1"/>
    </xf>
    <xf numFmtId="38" fontId="15" fillId="0" borderId="10" xfId="2" applyFont="1" applyBorder="1" applyAlignment="1">
      <alignment vertical="center" shrinkToFit="1"/>
    </xf>
    <xf numFmtId="38" fontId="15" fillId="0" borderId="15" xfId="2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right" vertical="center" shrinkToFit="1"/>
    </xf>
    <xf numFmtId="3" fontId="15" fillId="0" borderId="10" xfId="0" applyNumberFormat="1" applyFont="1" applyBorder="1" applyAlignment="1">
      <alignment horizontal="right" vertical="center" shrinkToFit="1"/>
    </xf>
    <xf numFmtId="3" fontId="15" fillId="0" borderId="15" xfId="0" applyNumberFormat="1" applyFont="1" applyBorder="1" applyAlignment="1">
      <alignment horizontal="right" vertical="center" shrinkToFit="1"/>
    </xf>
    <xf numFmtId="3" fontId="15" fillId="0" borderId="31" xfId="0" applyNumberFormat="1" applyFont="1" applyBorder="1" applyAlignment="1">
      <alignment horizontal="right" vertical="center" shrinkToFit="1"/>
    </xf>
    <xf numFmtId="0" fontId="15" fillId="0" borderId="103" xfId="0" applyFont="1" applyBorder="1" applyAlignment="1">
      <alignment horizontal="center" vertical="center" textRotation="255"/>
    </xf>
    <xf numFmtId="0" fontId="15" fillId="0" borderId="79" xfId="0" applyFont="1" applyBorder="1" applyAlignment="1">
      <alignment horizontal="center" vertical="center" textRotation="255"/>
    </xf>
    <xf numFmtId="0" fontId="15" fillId="0" borderId="104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distributed" textRotation="255" indent="7"/>
    </xf>
    <xf numFmtId="0" fontId="15" fillId="0" borderId="3" xfId="0" applyFont="1" applyBorder="1" applyAlignment="1">
      <alignment horizontal="center" vertical="distributed" textRotation="255" indent="7"/>
    </xf>
    <xf numFmtId="0" fontId="15" fillId="0" borderId="12" xfId="0" applyFont="1" applyBorder="1" applyAlignment="1">
      <alignment horizontal="center" vertical="distributed" textRotation="255" indent="7"/>
    </xf>
    <xf numFmtId="0" fontId="15" fillId="0" borderId="13" xfId="0" applyFont="1" applyBorder="1" applyAlignment="1">
      <alignment horizontal="center" vertical="distributed" textRotation="255" indent="7"/>
    </xf>
    <xf numFmtId="0" fontId="15" fillId="0" borderId="5" xfId="0" applyFont="1" applyBorder="1" applyAlignment="1">
      <alignment horizontal="center" vertical="distributed" textRotation="255" indent="7"/>
    </xf>
    <xf numFmtId="0" fontId="15" fillId="0" borderId="7" xfId="0" applyFont="1" applyBorder="1" applyAlignment="1">
      <alignment horizontal="center" vertical="distributed" textRotation="255" indent="7"/>
    </xf>
    <xf numFmtId="176" fontId="15" fillId="0" borderId="10" xfId="0" applyNumberFormat="1" applyFont="1" applyBorder="1" applyAlignment="1">
      <alignment horizontal="center" vertical="center" shrinkToFit="1"/>
    </xf>
    <xf numFmtId="0" fontId="15" fillId="0" borderId="10" xfId="0" applyFont="1" applyBorder="1" applyAlignment="1">
      <alignment vertical="center" shrinkToFit="1"/>
    </xf>
    <xf numFmtId="38" fontId="15" fillId="0" borderId="10" xfId="2" applyFont="1" applyBorder="1" applyAlignment="1">
      <alignment horizontal="center" vertical="center" shrinkToFit="1"/>
    </xf>
    <xf numFmtId="38" fontId="15" fillId="0" borderId="31" xfId="2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88" xfId="0" applyFont="1" applyBorder="1" applyAlignment="1">
      <alignment horizontal="distributed" vertical="center" shrinkToFit="1"/>
    </xf>
    <xf numFmtId="0" fontId="15" fillId="0" borderId="26" xfId="0" applyFont="1" applyBorder="1" applyAlignment="1">
      <alignment horizontal="distributed" vertical="center" shrinkToFit="1"/>
    </xf>
    <xf numFmtId="0" fontId="15" fillId="0" borderId="87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vertical="center" wrapText="1"/>
    </xf>
    <xf numFmtId="0" fontId="15" fillId="0" borderId="34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41" xfId="0" applyFont="1" applyBorder="1" applyAlignment="1">
      <alignment horizontal="distributed" vertical="center"/>
    </xf>
    <xf numFmtId="0" fontId="15" fillId="0" borderId="0" xfId="0" applyFont="1" applyAlignment="1"/>
    <xf numFmtId="0" fontId="15" fillId="0" borderId="1" xfId="0" applyFont="1" applyBorder="1" applyAlignment="1">
      <alignment horizontal="distributed" vertical="distributed" textRotation="255" shrinkToFit="1"/>
    </xf>
    <xf numFmtId="0" fontId="15" fillId="0" borderId="3" xfId="0" applyFont="1" applyBorder="1" applyAlignment="1">
      <alignment horizontal="distributed" vertical="distributed" textRotation="255" shrinkToFit="1"/>
    </xf>
    <xf numFmtId="0" fontId="15" fillId="0" borderId="12" xfId="0" applyFont="1" applyBorder="1" applyAlignment="1">
      <alignment horizontal="distributed" vertical="distributed" textRotation="255" shrinkToFit="1"/>
    </xf>
    <xf numFmtId="0" fontId="15" fillId="0" borderId="13" xfId="0" applyFont="1" applyBorder="1" applyAlignment="1">
      <alignment horizontal="distributed" vertical="distributed" textRotation="255" shrinkToFit="1"/>
    </xf>
    <xf numFmtId="0" fontId="15" fillId="0" borderId="5" xfId="0" applyFont="1" applyBorder="1" applyAlignment="1">
      <alignment horizontal="distributed" vertical="distributed" textRotation="255" shrinkToFit="1"/>
    </xf>
    <xf numFmtId="0" fontId="15" fillId="0" borderId="7" xfId="0" applyFont="1" applyBorder="1" applyAlignment="1">
      <alignment horizontal="distributed" vertical="distributed" textRotation="255" shrinkToFit="1"/>
    </xf>
    <xf numFmtId="0" fontId="15" fillId="0" borderId="9" xfId="0" applyFont="1" applyBorder="1" applyAlignment="1">
      <alignment horizontal="distributed" vertical="center" wrapText="1"/>
    </xf>
    <xf numFmtId="0" fontId="15" fillId="0" borderId="10" xfId="0" applyFont="1" applyBorder="1" applyAlignment="1">
      <alignment horizontal="distributed" vertical="center" wrapText="1"/>
    </xf>
    <xf numFmtId="0" fontId="15" fillId="0" borderId="15" xfId="0" applyFont="1" applyBorder="1" applyAlignment="1">
      <alignment horizontal="distributed" vertical="center" wrapText="1"/>
    </xf>
    <xf numFmtId="3" fontId="15" fillId="0" borderId="15" xfId="0" applyNumberFormat="1" applyFont="1" applyBorder="1" applyAlignment="1">
      <alignment vertical="center" shrinkToFit="1"/>
    </xf>
    <xf numFmtId="177" fontId="25" fillId="0" borderId="1" xfId="0" applyNumberFormat="1" applyFont="1" applyBorder="1" applyAlignment="1">
      <alignment horizontal="center" vertical="center" shrinkToFit="1"/>
    </xf>
    <xf numFmtId="177" fontId="25" fillId="0" borderId="2" xfId="0" applyNumberFormat="1" applyFont="1" applyBorder="1" applyAlignment="1">
      <alignment horizontal="center" vertical="center" shrinkToFit="1"/>
    </xf>
    <xf numFmtId="177" fontId="25" fillId="0" borderId="3" xfId="0" applyNumberFormat="1" applyFont="1" applyBorder="1" applyAlignment="1">
      <alignment horizontal="center" vertical="center" shrinkToFit="1"/>
    </xf>
    <xf numFmtId="177" fontId="25" fillId="0" borderId="5" xfId="0" applyNumberFormat="1" applyFont="1" applyBorder="1" applyAlignment="1">
      <alignment horizontal="center" vertical="center" shrinkToFit="1"/>
    </xf>
    <xf numFmtId="177" fontId="25" fillId="0" borderId="6" xfId="0" applyNumberFormat="1" applyFont="1" applyBorder="1" applyAlignment="1">
      <alignment horizontal="center" vertical="center" shrinkToFit="1"/>
    </xf>
    <xf numFmtId="177" fontId="25" fillId="0" borderId="7" xfId="0" applyNumberFormat="1" applyFont="1" applyBorder="1" applyAlignment="1">
      <alignment horizontal="center" vertical="center" shrinkToFit="1"/>
    </xf>
    <xf numFmtId="177" fontId="25" fillId="0" borderId="35" xfId="0" applyNumberFormat="1" applyFont="1" applyBorder="1" applyAlignment="1">
      <alignment horizontal="center" vertical="center" shrinkToFit="1"/>
    </xf>
    <xf numFmtId="177" fontId="25" fillId="0" borderId="32" xfId="0" applyNumberFormat="1" applyFont="1" applyBorder="1" applyAlignment="1">
      <alignment horizontal="center" vertical="center" shrinkToFit="1"/>
    </xf>
    <xf numFmtId="177" fontId="25" fillId="0" borderId="33" xfId="0" applyNumberFormat="1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distributed" vertical="center"/>
    </xf>
    <xf numFmtId="0" fontId="25" fillId="0" borderId="86" xfId="0" applyFont="1" applyBorder="1" applyAlignment="1">
      <alignment horizontal="distributed" vertical="center"/>
    </xf>
    <xf numFmtId="0" fontId="25" fillId="0" borderId="6" xfId="0" applyFont="1" applyBorder="1" applyAlignment="1">
      <alignment horizontal="distributed" vertical="center"/>
    </xf>
    <xf numFmtId="188" fontId="25" fillId="0" borderId="2" xfId="0" applyNumberFormat="1" applyFont="1" applyFill="1" applyBorder="1" applyAlignment="1">
      <alignment vertical="center" shrinkToFit="1"/>
    </xf>
    <xf numFmtId="188" fontId="25" fillId="0" borderId="6" xfId="0" applyNumberFormat="1" applyFont="1" applyFill="1" applyBorder="1" applyAlignment="1">
      <alignment vertical="center" shrinkToFit="1"/>
    </xf>
    <xf numFmtId="188" fontId="25" fillId="0" borderId="32" xfId="0" applyNumberFormat="1" applyFont="1" applyFill="1" applyBorder="1" applyAlignment="1">
      <alignment vertical="center" shrinkToFit="1"/>
    </xf>
    <xf numFmtId="0" fontId="25" fillId="0" borderId="74" xfId="0" applyFont="1" applyBorder="1" applyAlignment="1">
      <alignment horizontal="center" vertical="center" textRotation="255"/>
    </xf>
    <xf numFmtId="0" fontId="25" fillId="0" borderId="79" xfId="0" applyFont="1" applyBorder="1" applyAlignment="1">
      <alignment horizontal="center" vertical="center" textRotation="255"/>
    </xf>
    <xf numFmtId="0" fontId="25" fillId="0" borderId="82" xfId="0" applyFont="1" applyBorder="1" applyAlignment="1">
      <alignment horizontal="center" vertical="center" textRotation="255"/>
    </xf>
    <xf numFmtId="0" fontId="25" fillId="0" borderId="75" xfId="0" applyFont="1" applyBorder="1" applyAlignment="1">
      <alignment horizontal="distributed"/>
    </xf>
    <xf numFmtId="0" fontId="25" fillId="0" borderId="76" xfId="0" applyFont="1" applyBorder="1" applyAlignment="1">
      <alignment horizontal="distributed"/>
    </xf>
    <xf numFmtId="0" fontId="25" fillId="0" borderId="77" xfId="0" applyFont="1" applyBorder="1" applyAlignment="1">
      <alignment horizontal="distributed"/>
    </xf>
    <xf numFmtId="0" fontId="25" fillId="0" borderId="75" xfId="0" applyFont="1" applyFill="1" applyBorder="1" applyAlignment="1">
      <alignment horizontal="center" vertical="center" shrinkToFit="1"/>
    </xf>
    <xf numFmtId="0" fontId="25" fillId="0" borderId="76" xfId="0" applyFont="1" applyFill="1" applyBorder="1" applyAlignment="1">
      <alignment horizontal="center" vertical="center" shrinkToFit="1"/>
    </xf>
    <xf numFmtId="0" fontId="25" fillId="0" borderId="77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distributed" vertical="center"/>
    </xf>
    <xf numFmtId="0" fontId="25" fillId="0" borderId="2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13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48" xfId="0" applyFont="1" applyBorder="1" applyAlignment="1">
      <alignment horizontal="distributed" vertical="center" shrinkToFit="1"/>
    </xf>
    <xf numFmtId="0" fontId="25" fillId="0" borderId="49" xfId="0" applyFont="1" applyBorder="1" applyAlignment="1">
      <alignment horizontal="distributed" vertical="center" shrinkToFit="1"/>
    </xf>
    <xf numFmtId="0" fontId="25" fillId="0" borderId="50" xfId="0" applyFont="1" applyBorder="1" applyAlignment="1">
      <alignment horizontal="distributed" vertical="center" shrinkToFit="1"/>
    </xf>
    <xf numFmtId="0" fontId="25" fillId="0" borderId="51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distributed" vertical="center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distributed" vertical="center" shrinkToFit="1"/>
    </xf>
    <xf numFmtId="0" fontId="25" fillId="0" borderId="54" xfId="0" applyFont="1" applyBorder="1" applyAlignment="1">
      <alignment horizontal="distributed" vertical="center" shrinkToFit="1"/>
    </xf>
    <xf numFmtId="0" fontId="25" fillId="0" borderId="63" xfId="0" applyFont="1" applyBorder="1" applyAlignment="1">
      <alignment horizontal="distributed" vertical="center" shrinkToFit="1"/>
    </xf>
    <xf numFmtId="0" fontId="25" fillId="0" borderId="54" xfId="0" applyFont="1" applyFill="1" applyBorder="1" applyAlignment="1">
      <alignment horizontal="left" vertical="center" shrinkToFit="1"/>
    </xf>
    <xf numFmtId="0" fontId="25" fillId="0" borderId="81" xfId="0" applyFont="1" applyFill="1" applyBorder="1" applyAlignment="1">
      <alignment horizontal="left" vertical="center" shrinkToFit="1"/>
    </xf>
    <xf numFmtId="38" fontId="13" fillId="0" borderId="1" xfId="2" applyFont="1" applyFill="1" applyBorder="1" applyAlignment="1">
      <alignment horizontal="right" vertical="center" shrinkToFit="1"/>
    </xf>
    <xf numFmtId="38" fontId="13" fillId="0" borderId="2" xfId="2" applyFont="1" applyFill="1" applyBorder="1" applyAlignment="1">
      <alignment horizontal="right" vertical="center" shrinkToFit="1"/>
    </xf>
    <xf numFmtId="38" fontId="13" fillId="0" borderId="35" xfId="2" applyFont="1" applyFill="1" applyBorder="1" applyAlignment="1">
      <alignment horizontal="right" vertical="center" shrinkToFit="1"/>
    </xf>
    <xf numFmtId="38" fontId="13" fillId="0" borderId="32" xfId="2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38" fontId="25" fillId="0" borderId="1" xfId="0" applyNumberFormat="1" applyFont="1" applyBorder="1" applyAlignment="1">
      <alignment horizontal="right" vertical="center" shrinkToFit="1"/>
    </xf>
    <xf numFmtId="38" fontId="25" fillId="0" borderId="2" xfId="0" applyNumberFormat="1" applyFont="1" applyBorder="1" applyAlignment="1">
      <alignment horizontal="right" vertical="center" shrinkToFit="1"/>
    </xf>
    <xf numFmtId="38" fontId="25" fillId="0" borderId="5" xfId="0" applyNumberFormat="1" applyFont="1" applyBorder="1" applyAlignment="1">
      <alignment horizontal="right" vertical="center" shrinkToFit="1"/>
    </xf>
    <xf numFmtId="38" fontId="25" fillId="0" borderId="6" xfId="0" applyNumberFormat="1" applyFont="1" applyBorder="1" applyAlignment="1">
      <alignment horizontal="right" vertical="center" shrinkToFit="1"/>
    </xf>
    <xf numFmtId="188" fontId="25" fillId="0" borderId="1" xfId="0" applyNumberFormat="1" applyFont="1" applyFill="1" applyBorder="1" applyAlignment="1">
      <alignment horizontal="right" vertical="center"/>
    </xf>
    <xf numFmtId="188" fontId="25" fillId="0" borderId="2" xfId="0" applyNumberFormat="1" applyFont="1" applyFill="1" applyBorder="1" applyAlignment="1">
      <alignment horizontal="right" vertical="center"/>
    </xf>
    <xf numFmtId="188" fontId="25" fillId="0" borderId="5" xfId="0" applyNumberFormat="1" applyFont="1" applyFill="1" applyBorder="1" applyAlignment="1">
      <alignment horizontal="right" vertical="center"/>
    </xf>
    <xf numFmtId="188" fontId="25" fillId="0" borderId="6" xfId="0" applyNumberFormat="1" applyFont="1" applyFill="1" applyBorder="1" applyAlignment="1">
      <alignment horizontal="right" vertical="center"/>
    </xf>
    <xf numFmtId="0" fontId="25" fillId="0" borderId="85" xfId="0" applyFont="1" applyBorder="1" applyAlignment="1">
      <alignment horizontal="distributed" vertical="center" wrapText="1" indent="2" shrinkToFit="1"/>
    </xf>
    <xf numFmtId="0" fontId="25" fillId="0" borderId="45" xfId="0" applyFont="1" applyBorder="1" applyAlignment="1">
      <alignment horizontal="distributed" vertical="center" indent="2" shrinkToFit="1"/>
    </xf>
    <xf numFmtId="0" fontId="25" fillId="0" borderId="97" xfId="0" applyFont="1" applyBorder="1" applyAlignment="1">
      <alignment horizontal="distributed" vertical="center" indent="2" shrinkToFit="1"/>
    </xf>
    <xf numFmtId="0" fontId="25" fillId="0" borderId="5" xfId="0" applyFont="1" applyBorder="1" applyAlignment="1">
      <alignment horizontal="distributed" vertical="center" indent="2" shrinkToFit="1"/>
    </xf>
    <xf numFmtId="0" fontId="25" fillId="0" borderId="6" xfId="0" applyFont="1" applyBorder="1" applyAlignment="1">
      <alignment horizontal="distributed" vertical="center" indent="2" shrinkToFit="1"/>
    </xf>
    <xf numFmtId="0" fontId="25" fillId="0" borderId="40" xfId="0" applyFont="1" applyBorder="1" applyAlignment="1">
      <alignment horizontal="distributed" vertical="center" indent="2" shrinkToFit="1"/>
    </xf>
    <xf numFmtId="0" fontId="25" fillId="0" borderId="3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0" fontId="25" fillId="0" borderId="34" xfId="0" applyFont="1" applyFill="1" applyBorder="1" applyAlignment="1">
      <alignment horizontal="center" vertical="center" shrinkToFit="1"/>
    </xf>
    <xf numFmtId="0" fontId="25" fillId="0" borderId="40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25" fillId="0" borderId="88" xfId="0" applyFont="1" applyBorder="1" applyAlignment="1">
      <alignment horizontal="distributed" vertical="center"/>
    </xf>
    <xf numFmtId="0" fontId="25" fillId="0" borderId="26" xfId="0" applyFont="1" applyBorder="1" applyAlignment="1">
      <alignment horizontal="distributed" vertical="center"/>
    </xf>
    <xf numFmtId="0" fontId="25" fillId="0" borderId="38" xfId="0" applyFont="1" applyBorder="1" applyAlignment="1">
      <alignment horizontal="distributed" vertical="center"/>
    </xf>
    <xf numFmtId="0" fontId="25" fillId="0" borderId="27" xfId="0" applyFont="1" applyBorder="1" applyAlignment="1">
      <alignment horizontal="distributed" vertical="center"/>
    </xf>
    <xf numFmtId="0" fontId="25" fillId="0" borderId="2" xfId="0" applyFont="1" applyBorder="1" applyAlignment="1">
      <alignment horizontal="distributed" vertical="center" wrapText="1"/>
    </xf>
    <xf numFmtId="0" fontId="25" fillId="0" borderId="34" xfId="0" applyFont="1" applyBorder="1" applyAlignment="1">
      <alignment horizontal="distributed" vertical="center" wrapText="1"/>
    </xf>
    <xf numFmtId="0" fontId="25" fillId="0" borderId="6" xfId="0" applyFont="1" applyBorder="1" applyAlignment="1">
      <alignment horizontal="distributed" vertical="center" wrapText="1"/>
    </xf>
    <xf numFmtId="0" fontId="25" fillId="0" borderId="40" xfId="0" applyFont="1" applyBorder="1" applyAlignment="1">
      <alignment horizontal="distributed" vertical="center" wrapText="1"/>
    </xf>
    <xf numFmtId="0" fontId="25" fillId="0" borderId="2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/>
    </xf>
    <xf numFmtId="0" fontId="30" fillId="0" borderId="75" xfId="0" applyFont="1" applyBorder="1" applyAlignment="1">
      <alignment horizontal="distributed" vertical="center" shrinkToFit="1"/>
    </xf>
    <xf numFmtId="0" fontId="30" fillId="0" borderId="76" xfId="0" applyFont="1" applyBorder="1" applyAlignment="1">
      <alignment horizontal="distributed" vertical="center" shrinkToFit="1"/>
    </xf>
    <xf numFmtId="0" fontId="25" fillId="0" borderId="4" xfId="0" applyFont="1" applyBorder="1" applyAlignment="1">
      <alignment horizontal="center" vertical="center" textRotation="255"/>
    </xf>
    <xf numFmtId="0" fontId="25" fillId="0" borderId="14" xfId="0" applyFont="1" applyBorder="1" applyAlignment="1">
      <alignment horizontal="center" vertical="center" textRotation="255"/>
    </xf>
    <xf numFmtId="0" fontId="25" fillId="0" borderId="83" xfId="0" applyFont="1" applyBorder="1" applyAlignment="1">
      <alignment horizontal="center" vertical="center" textRotation="255"/>
    </xf>
    <xf numFmtId="0" fontId="25" fillId="0" borderId="3" xfId="0" applyFont="1" applyBorder="1" applyAlignment="1">
      <alignment horizontal="distributed" vertical="center" wrapText="1"/>
    </xf>
    <xf numFmtId="0" fontId="25" fillId="0" borderId="7" xfId="0" applyFont="1" applyBorder="1" applyAlignment="1">
      <alignment horizontal="distributed" vertical="center" wrapText="1"/>
    </xf>
    <xf numFmtId="0" fontId="25" fillId="0" borderId="1" xfId="0" applyFont="1" applyBorder="1" applyAlignment="1">
      <alignment horizontal="distributed" vertical="center" wrapText="1"/>
    </xf>
    <xf numFmtId="0" fontId="25" fillId="0" borderId="5" xfId="0" applyFont="1" applyBorder="1" applyAlignment="1">
      <alignment horizontal="distributed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13" fillId="0" borderId="7" xfId="0" applyNumberFormat="1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textRotation="255"/>
    </xf>
    <xf numFmtId="0" fontId="13" fillId="0" borderId="89" xfId="0" applyFont="1" applyBorder="1" applyAlignment="1">
      <alignment horizontal="center" vertical="center" textRotation="255"/>
    </xf>
    <xf numFmtId="0" fontId="13" fillId="0" borderId="103" xfId="0" applyFont="1" applyBorder="1" applyAlignment="1">
      <alignment horizontal="center" vertical="center" textRotation="255"/>
    </xf>
    <xf numFmtId="0" fontId="13" fillId="0" borderId="91" xfId="0" applyFont="1" applyBorder="1" applyAlignment="1">
      <alignment horizontal="center" vertical="center" textRotation="255"/>
    </xf>
    <xf numFmtId="0" fontId="13" fillId="0" borderId="87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87" xfId="0" applyFont="1" applyBorder="1" applyAlignment="1">
      <alignment horizontal="distributed" vertical="center" shrinkToFit="1"/>
    </xf>
    <xf numFmtId="0" fontId="13" fillId="0" borderId="11" xfId="0" applyFont="1" applyBorder="1" applyAlignment="1">
      <alignment horizontal="distributed" vertical="center" shrinkToFit="1"/>
    </xf>
    <xf numFmtId="0" fontId="13" fillId="0" borderId="85" xfId="0" applyFont="1" applyBorder="1" applyAlignment="1">
      <alignment horizontal="distributed" vertical="center" wrapText="1"/>
    </xf>
    <xf numFmtId="0" fontId="13" fillId="0" borderId="45" xfId="0" applyFont="1" applyBorder="1" applyAlignment="1">
      <alignment horizontal="distributed" vertical="center" wrapText="1"/>
    </xf>
    <xf numFmtId="0" fontId="13" fillId="0" borderId="86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3" fillId="0" borderId="85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/>
    </xf>
    <xf numFmtId="0" fontId="13" fillId="0" borderId="8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88" xfId="0" applyFont="1" applyBorder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27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31" xfId="0" applyFont="1" applyBorder="1" applyAlignment="1">
      <alignment horizontal="distributed" vertical="center"/>
    </xf>
    <xf numFmtId="0" fontId="13" fillId="0" borderId="7" xfId="0" applyFont="1" applyFill="1" applyBorder="1" applyAlignment="1">
      <alignment horizontal="center" vertical="center" shrinkToFit="1"/>
    </xf>
    <xf numFmtId="38" fontId="13" fillId="0" borderId="5" xfId="2" applyFont="1" applyFill="1" applyBorder="1" applyAlignment="1">
      <alignment horizontal="right" vertical="center" shrinkToFit="1"/>
    </xf>
    <xf numFmtId="38" fontId="13" fillId="0" borderId="6" xfId="2" applyFont="1" applyFill="1" applyBorder="1" applyAlignment="1">
      <alignment horizontal="right" vertical="center" shrinkToFit="1"/>
    </xf>
    <xf numFmtId="58" fontId="13" fillId="0" borderId="1" xfId="0" applyNumberFormat="1" applyFont="1" applyFill="1" applyBorder="1" applyAlignment="1">
      <alignment horizontal="center" vertical="center" shrinkToFit="1"/>
    </xf>
    <xf numFmtId="58" fontId="13" fillId="0" borderId="2" xfId="0" applyNumberFormat="1" applyFont="1" applyFill="1" applyBorder="1" applyAlignment="1">
      <alignment horizontal="center" vertical="center" shrinkToFit="1"/>
    </xf>
    <xf numFmtId="58" fontId="13" fillId="0" borderId="3" xfId="0" applyNumberFormat="1" applyFont="1" applyFill="1" applyBorder="1" applyAlignment="1">
      <alignment horizontal="center" vertical="center" shrinkToFit="1"/>
    </xf>
    <xf numFmtId="58" fontId="13" fillId="0" borderId="5" xfId="0" applyNumberFormat="1" applyFont="1" applyFill="1" applyBorder="1" applyAlignment="1">
      <alignment horizontal="center" vertical="center" shrinkToFit="1"/>
    </xf>
    <xf numFmtId="58" fontId="13" fillId="0" borderId="6" xfId="0" applyNumberFormat="1" applyFont="1" applyFill="1" applyBorder="1" applyAlignment="1">
      <alignment horizontal="center" vertical="center" shrinkToFit="1"/>
    </xf>
    <xf numFmtId="58" fontId="13" fillId="0" borderId="7" xfId="0" applyNumberFormat="1" applyFont="1" applyFill="1" applyBorder="1" applyAlignment="1">
      <alignment horizontal="center" vertical="center" shrinkToFit="1"/>
    </xf>
    <xf numFmtId="58" fontId="13" fillId="0" borderId="35" xfId="0" applyNumberFormat="1" applyFont="1" applyFill="1" applyBorder="1" applyAlignment="1">
      <alignment horizontal="center" vertical="center" shrinkToFit="1"/>
    </xf>
    <xf numFmtId="58" fontId="13" fillId="0" borderId="32" xfId="0" applyNumberFormat="1" applyFont="1" applyFill="1" applyBorder="1" applyAlignment="1">
      <alignment horizontal="center" vertical="center" shrinkToFit="1"/>
    </xf>
    <xf numFmtId="58" fontId="13" fillId="0" borderId="33" xfId="0" applyNumberFormat="1" applyFont="1" applyFill="1" applyBorder="1" applyAlignment="1">
      <alignment horizontal="center" vertical="center" shrinkToFit="1"/>
    </xf>
    <xf numFmtId="0" fontId="25" fillId="0" borderId="94" xfId="0" applyFont="1" applyBorder="1" applyAlignment="1">
      <alignment horizontal="distributed" vertical="center" wrapText="1"/>
    </xf>
    <xf numFmtId="0" fontId="25" fillId="0" borderId="94" xfId="0" applyFont="1" applyBorder="1" applyAlignment="1">
      <alignment horizontal="distributed" vertical="center"/>
    </xf>
    <xf numFmtId="0" fontId="25" fillId="0" borderId="8" xfId="0" applyFont="1" applyBorder="1" applyAlignment="1">
      <alignment horizontal="distributed" vertical="center"/>
    </xf>
    <xf numFmtId="0" fontId="25" fillId="0" borderId="85" xfId="0" applyFont="1" applyBorder="1" applyAlignment="1">
      <alignment horizontal="distributed" vertical="center" wrapTex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distributed" vertical="center" indent="2"/>
    </xf>
    <xf numFmtId="0" fontId="25" fillId="0" borderId="2" xfId="0" applyFont="1" applyBorder="1" applyAlignment="1">
      <alignment horizontal="distributed" vertical="center" indent="2"/>
    </xf>
    <xf numFmtId="0" fontId="25" fillId="0" borderId="3" xfId="0" applyFont="1" applyBorder="1" applyAlignment="1">
      <alignment horizontal="distributed" vertical="center" indent="2"/>
    </xf>
    <xf numFmtId="0" fontId="25" fillId="0" borderId="5" xfId="0" applyFont="1" applyBorder="1" applyAlignment="1">
      <alignment horizontal="distributed" vertical="center" indent="2"/>
    </xf>
    <xf numFmtId="0" fontId="25" fillId="0" borderId="6" xfId="0" applyFont="1" applyBorder="1" applyAlignment="1">
      <alignment horizontal="distributed" vertical="center" indent="2"/>
    </xf>
    <xf numFmtId="0" fontId="25" fillId="0" borderId="7" xfId="0" applyFont="1" applyBorder="1" applyAlignment="1">
      <alignment horizontal="distributed" vertical="center" indent="2"/>
    </xf>
    <xf numFmtId="0" fontId="25" fillId="0" borderId="33" xfId="0" applyFont="1" applyBorder="1" applyAlignment="1">
      <alignment horizontal="center" vertical="top"/>
    </xf>
    <xf numFmtId="0" fontId="25" fillId="0" borderId="35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5" fillId="0" borderId="36" xfId="0" applyFont="1" applyFill="1" applyBorder="1" applyAlignment="1">
      <alignment horizontal="center" vertical="center" shrinkToFit="1"/>
    </xf>
    <xf numFmtId="188" fontId="25" fillId="0" borderId="35" xfId="0" applyNumberFormat="1" applyFont="1" applyFill="1" applyBorder="1" applyAlignment="1">
      <alignment horizontal="right" vertical="center"/>
    </xf>
    <xf numFmtId="188" fontId="25" fillId="0" borderId="32" xfId="0" applyNumberFormat="1" applyFont="1" applyFill="1" applyBorder="1" applyAlignment="1">
      <alignment horizontal="right" vertical="center"/>
    </xf>
    <xf numFmtId="0" fontId="25" fillId="0" borderId="44" xfId="0" applyFont="1" applyBorder="1" applyAlignment="1">
      <alignment horizontal="center" vertical="center" textRotation="255" wrapText="1"/>
    </xf>
    <xf numFmtId="0" fontId="25" fillId="0" borderId="37" xfId="0" applyFont="1" applyBorder="1" applyAlignment="1">
      <alignment horizontal="center" vertical="center" textRotation="255" wrapText="1"/>
    </xf>
    <xf numFmtId="0" fontId="25" fillId="0" borderId="43" xfId="0" applyFont="1" applyBorder="1" applyAlignment="1">
      <alignment horizontal="center" vertical="center" textRotation="255" wrapText="1"/>
    </xf>
    <xf numFmtId="0" fontId="25" fillId="0" borderId="8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25" fillId="0" borderId="41" xfId="0" applyFont="1" applyBorder="1" applyAlignment="1">
      <alignment horizontal="left"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81" fontId="25" fillId="0" borderId="1" xfId="0" applyNumberFormat="1" applyFont="1" applyBorder="1" applyAlignment="1">
      <alignment horizontal="center" vertical="center" wrapText="1"/>
    </xf>
    <xf numFmtId="181" fontId="25" fillId="0" borderId="2" xfId="0" applyNumberFormat="1" applyFont="1" applyBorder="1" applyAlignment="1">
      <alignment horizontal="center" vertical="center" wrapText="1"/>
    </xf>
    <xf numFmtId="181" fontId="25" fillId="0" borderId="34" xfId="0" applyNumberFormat="1" applyFont="1" applyBorder="1" applyAlignment="1">
      <alignment horizontal="center" vertical="center" wrapText="1"/>
    </xf>
    <xf numFmtId="181" fontId="25" fillId="0" borderId="12" xfId="0" applyNumberFormat="1" applyFont="1" applyBorder="1" applyAlignment="1">
      <alignment horizontal="center" vertical="center" wrapText="1"/>
    </xf>
    <xf numFmtId="181" fontId="25" fillId="0" borderId="0" xfId="0" applyNumberFormat="1" applyFont="1" applyBorder="1" applyAlignment="1">
      <alignment horizontal="center" vertical="center" wrapText="1"/>
    </xf>
    <xf numFmtId="181" fontId="25" fillId="0" borderId="41" xfId="0" applyNumberFormat="1" applyFont="1" applyBorder="1" applyAlignment="1">
      <alignment horizontal="center" vertical="center" wrapText="1"/>
    </xf>
    <xf numFmtId="181" fontId="25" fillId="0" borderId="35" xfId="0" applyNumberFormat="1" applyFont="1" applyBorder="1" applyAlignment="1">
      <alignment horizontal="center" vertical="center" wrapText="1"/>
    </xf>
    <xf numFmtId="181" fontId="25" fillId="0" borderId="32" xfId="0" applyNumberFormat="1" applyFont="1" applyBorder="1" applyAlignment="1">
      <alignment horizontal="center" vertical="center" wrapText="1"/>
    </xf>
    <xf numFmtId="181" fontId="25" fillId="0" borderId="36" xfId="0" applyNumberFormat="1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shrinkToFit="1"/>
    </xf>
    <xf numFmtId="0" fontId="25" fillId="0" borderId="54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38" fontId="25" fillId="0" borderId="2" xfId="2" applyFont="1" applyFill="1" applyBorder="1" applyAlignment="1">
      <alignment horizontal="center" vertical="center" shrinkToFit="1"/>
    </xf>
    <xf numFmtId="38" fontId="25" fillId="0" borderId="3" xfId="2" applyFont="1" applyFill="1" applyBorder="1" applyAlignment="1">
      <alignment horizontal="center" vertical="center" shrinkToFit="1"/>
    </xf>
    <xf numFmtId="38" fontId="25" fillId="0" borderId="6" xfId="2" applyFont="1" applyFill="1" applyBorder="1" applyAlignment="1">
      <alignment horizontal="center" vertical="center" shrinkToFit="1"/>
    </xf>
    <xf numFmtId="38" fontId="25" fillId="0" borderId="7" xfId="2" applyFont="1" applyFill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38" fontId="25" fillId="0" borderId="35" xfId="0" applyNumberFormat="1" applyFont="1" applyBorder="1" applyAlignment="1">
      <alignment horizontal="right" vertical="center" shrinkToFit="1"/>
    </xf>
    <xf numFmtId="38" fontId="25" fillId="0" borderId="32" xfId="0" applyNumberFormat="1" applyFont="1" applyBorder="1" applyAlignment="1">
      <alignment horizontal="right" vertical="center" shrinkToFit="1"/>
    </xf>
    <xf numFmtId="0" fontId="25" fillId="0" borderId="59" xfId="0" applyFont="1" applyFill="1" applyBorder="1" applyAlignment="1">
      <alignment vertical="center" shrinkToFit="1"/>
    </xf>
    <xf numFmtId="0" fontId="25" fillId="0" borderId="60" xfId="0" applyFont="1" applyFill="1" applyBorder="1" applyAlignment="1">
      <alignment vertical="center" shrinkToFit="1"/>
    </xf>
    <xf numFmtId="0" fontId="25" fillId="0" borderId="120" xfId="0" applyFont="1" applyFill="1" applyBorder="1" applyAlignment="1">
      <alignment vertical="center" shrinkToFit="1"/>
    </xf>
    <xf numFmtId="0" fontId="25" fillId="0" borderId="12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121" xfId="0" applyFont="1" applyFill="1" applyBorder="1" applyAlignment="1">
      <alignment vertical="center" shrinkToFit="1"/>
    </xf>
    <xf numFmtId="0" fontId="25" fillId="0" borderId="29" xfId="0" applyFont="1" applyBorder="1" applyAlignment="1">
      <alignment horizontal="center" vertical="center"/>
    </xf>
    <xf numFmtId="0" fontId="25" fillId="0" borderId="45" xfId="0" applyFont="1" applyBorder="1" applyAlignment="1">
      <alignment horizontal="distributed" vertical="center" wrapText="1"/>
    </xf>
    <xf numFmtId="0" fontId="25" fillId="0" borderId="97" xfId="0" applyFont="1" applyBorder="1" applyAlignment="1">
      <alignment horizontal="distributed" vertical="center" wrapText="1"/>
    </xf>
    <xf numFmtId="0" fontId="25" fillId="0" borderId="12" xfId="0" applyFont="1" applyBorder="1" applyAlignment="1">
      <alignment horizontal="distributed" vertical="center" wrapText="1"/>
    </xf>
    <xf numFmtId="0" fontId="25" fillId="0" borderId="0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56" xfId="0" applyFont="1" applyBorder="1" applyAlignment="1">
      <alignment horizontal="distributed" vertical="center" wrapText="1"/>
    </xf>
    <xf numFmtId="0" fontId="25" fillId="0" borderId="57" xfId="0" applyFont="1" applyBorder="1" applyAlignment="1">
      <alignment horizontal="distributed" vertical="center" wrapText="1"/>
    </xf>
    <xf numFmtId="0" fontId="25" fillId="0" borderId="98" xfId="0" applyFont="1" applyBorder="1" applyAlignment="1">
      <alignment horizontal="distributed" vertical="center" wrapText="1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61" xfId="0" applyFont="1" applyBorder="1" applyAlignment="1">
      <alignment horizontal="left" vertical="center" shrinkToFit="1"/>
    </xf>
    <xf numFmtId="0" fontId="25" fillId="0" borderId="60" xfId="0" applyFont="1" applyBorder="1" applyAlignment="1">
      <alignment horizontal="left" vertical="center" shrinkToFit="1"/>
    </xf>
    <xf numFmtId="0" fontId="25" fillId="0" borderId="99" xfId="0" applyFont="1" applyBorder="1" applyAlignment="1">
      <alignment horizontal="left" vertical="center" shrinkToFit="1"/>
    </xf>
    <xf numFmtId="0" fontId="25" fillId="0" borderId="44" xfId="0" applyFont="1" applyBorder="1" applyAlignment="1">
      <alignment horizontal="center" vertical="center" textRotation="255"/>
    </xf>
    <xf numFmtId="0" fontId="25" fillId="0" borderId="37" xfId="0" applyFont="1" applyBorder="1" applyAlignment="1">
      <alignment horizontal="center" vertical="center" textRotation="255"/>
    </xf>
    <xf numFmtId="0" fontId="25" fillId="0" borderId="43" xfId="0" applyFont="1" applyBorder="1" applyAlignment="1">
      <alignment horizontal="center" vertical="center" textRotation="255"/>
    </xf>
    <xf numFmtId="0" fontId="25" fillId="0" borderId="88" xfId="0" applyFont="1" applyBorder="1" applyAlignment="1">
      <alignment horizontal="distributed" vertical="center" indent="1"/>
    </xf>
    <xf numFmtId="0" fontId="25" fillId="0" borderId="26" xfId="0" applyFont="1" applyBorder="1" applyAlignment="1">
      <alignment horizontal="distributed" vertical="center" indent="1"/>
    </xf>
    <xf numFmtId="0" fontId="25" fillId="0" borderId="38" xfId="0" applyFont="1" applyBorder="1" applyAlignment="1">
      <alignment horizontal="distributed" vertical="center" indent="1"/>
    </xf>
    <xf numFmtId="0" fontId="25" fillId="0" borderId="3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88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7" fontId="25" fillId="0" borderId="28" xfId="0" applyNumberFormat="1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top" wrapText="1"/>
    </xf>
    <xf numFmtId="0" fontId="36" fillId="0" borderId="0" xfId="0" applyFont="1" applyBorder="1" applyAlignment="1">
      <alignment vertical="top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5" fillId="0" borderId="87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179" fontId="25" fillId="0" borderId="9" xfId="0" applyNumberFormat="1" applyFont="1" applyFill="1" applyBorder="1" applyAlignment="1">
      <alignment horizontal="right" vertical="center" shrinkToFit="1"/>
    </xf>
    <xf numFmtId="179" fontId="25" fillId="0" borderId="10" xfId="0" applyNumberFormat="1" applyFont="1" applyFill="1" applyBorder="1" applyAlignment="1">
      <alignment horizontal="right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 textRotation="255"/>
    </xf>
    <xf numFmtId="0" fontId="25" fillId="0" borderId="13" xfId="0" applyFont="1" applyBorder="1" applyAlignment="1">
      <alignment horizontal="center" vertical="center" textRotation="255"/>
    </xf>
    <xf numFmtId="0" fontId="25" fillId="0" borderId="33" xfId="0" applyFont="1" applyBorder="1" applyAlignment="1">
      <alignment horizontal="center" vertical="center" textRotation="255"/>
    </xf>
    <xf numFmtId="0" fontId="25" fillId="0" borderId="38" xfId="0" applyFont="1" applyBorder="1" applyAlignment="1">
      <alignment horizontal="center" vertical="center"/>
    </xf>
    <xf numFmtId="0" fontId="25" fillId="0" borderId="100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36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9" fontId="25" fillId="0" borderId="30" xfId="0" applyNumberFormat="1" applyFont="1" applyFill="1" applyBorder="1" applyAlignment="1">
      <alignment vertical="center" shrinkToFit="1"/>
    </xf>
    <xf numFmtId="179" fontId="25" fillId="0" borderId="28" xfId="0" applyNumberFormat="1" applyFont="1" applyFill="1" applyBorder="1" applyAlignment="1">
      <alignment vertical="center" shrinkToFit="1"/>
    </xf>
    <xf numFmtId="0" fontId="25" fillId="0" borderId="3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21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85" xfId="0" applyFont="1" applyBorder="1" applyAlignment="1">
      <alignment horizontal="distributed" vertical="center"/>
    </xf>
    <xf numFmtId="0" fontId="25" fillId="0" borderId="19" xfId="0" applyFont="1" applyBorder="1" applyAlignment="1">
      <alignment horizontal="distributed"/>
    </xf>
    <xf numFmtId="0" fontId="25" fillId="0" borderId="20" xfId="0" applyFont="1" applyBorder="1" applyAlignment="1">
      <alignment horizontal="distributed"/>
    </xf>
    <xf numFmtId="0" fontId="25" fillId="0" borderId="21" xfId="0" applyFont="1" applyBorder="1" applyAlignment="1">
      <alignment horizontal="distributed"/>
    </xf>
    <xf numFmtId="0" fontId="25" fillId="0" borderId="35" xfId="0" applyFont="1" applyBorder="1" applyAlignment="1">
      <alignment horizontal="distributed" vertical="center"/>
    </xf>
    <xf numFmtId="0" fontId="25" fillId="0" borderId="33" xfId="0" applyFont="1" applyBorder="1" applyAlignment="1">
      <alignment horizontal="distributed" vertical="center"/>
    </xf>
    <xf numFmtId="0" fontId="37" fillId="0" borderId="75" xfId="0" applyFont="1" applyBorder="1" applyAlignment="1">
      <alignment horizontal="distributed" indent="3"/>
    </xf>
    <xf numFmtId="0" fontId="37" fillId="0" borderId="76" xfId="0" applyFont="1" applyBorder="1" applyAlignment="1">
      <alignment horizontal="distributed" indent="3"/>
    </xf>
    <xf numFmtId="0" fontId="37" fillId="0" borderId="77" xfId="0" applyFont="1" applyBorder="1" applyAlignment="1">
      <alignment horizontal="distributed" indent="3"/>
    </xf>
    <xf numFmtId="0" fontId="25" fillId="0" borderId="5" xfId="0" applyFont="1" applyBorder="1" applyAlignment="1">
      <alignment horizontal="distributed" vertical="center" indent="3"/>
    </xf>
    <xf numFmtId="0" fontId="25" fillId="0" borderId="6" xfId="0" applyFont="1" applyBorder="1" applyAlignment="1">
      <alignment horizontal="distributed" vertical="center" indent="3"/>
    </xf>
    <xf numFmtId="0" fontId="25" fillId="0" borderId="7" xfId="0" applyFont="1" applyBorder="1" applyAlignment="1">
      <alignment horizontal="distributed" vertical="center" indent="3"/>
    </xf>
    <xf numFmtId="38" fontId="25" fillId="0" borderId="1" xfId="2" applyFont="1" applyFill="1" applyBorder="1" applyAlignment="1">
      <alignment horizontal="right" vertical="center" shrinkToFit="1"/>
    </xf>
    <xf numFmtId="38" fontId="25" fillId="0" borderId="2" xfId="2" applyFont="1" applyFill="1" applyBorder="1" applyAlignment="1">
      <alignment horizontal="right" vertical="center" shrinkToFit="1"/>
    </xf>
    <xf numFmtId="38" fontId="25" fillId="0" borderId="12" xfId="2" applyFont="1" applyFill="1" applyBorder="1" applyAlignment="1">
      <alignment horizontal="right" vertical="center" shrinkToFit="1"/>
    </xf>
    <xf numFmtId="38" fontId="25" fillId="0" borderId="0" xfId="2" applyFont="1" applyFill="1" applyBorder="1" applyAlignment="1">
      <alignment horizontal="right" vertical="center" shrinkToFit="1"/>
    </xf>
    <xf numFmtId="38" fontId="25" fillId="0" borderId="35" xfId="2" applyFont="1" applyFill="1" applyBorder="1" applyAlignment="1">
      <alignment horizontal="right" vertical="center" shrinkToFit="1"/>
    </xf>
    <xf numFmtId="38" fontId="25" fillId="0" borderId="32" xfId="2" applyFont="1" applyFill="1" applyBorder="1" applyAlignment="1">
      <alignment horizontal="right" vertical="center" shrinkToFit="1"/>
    </xf>
    <xf numFmtId="0" fontId="25" fillId="0" borderId="2" xfId="0" applyFont="1" applyFill="1" applyBorder="1" applyAlignment="1">
      <alignment vertical="center" shrinkToFit="1"/>
    </xf>
    <xf numFmtId="0" fontId="25" fillId="0" borderId="3" xfId="0" applyFont="1" applyFill="1" applyBorder="1" applyAlignment="1">
      <alignment vertical="center" shrinkToFit="1"/>
    </xf>
    <xf numFmtId="0" fontId="25" fillId="0" borderId="13" xfId="0" applyFont="1" applyFill="1" applyBorder="1" applyAlignment="1">
      <alignment vertical="center" shrinkToFit="1"/>
    </xf>
    <xf numFmtId="0" fontId="25" fillId="0" borderId="32" xfId="0" applyFont="1" applyFill="1" applyBorder="1" applyAlignment="1">
      <alignment vertical="center" shrinkToFit="1"/>
    </xf>
    <xf numFmtId="0" fontId="25" fillId="0" borderId="33" xfId="0" applyFont="1" applyFill="1" applyBorder="1" applyAlignment="1">
      <alignment vertical="center" shrinkToFit="1"/>
    </xf>
    <xf numFmtId="0" fontId="35" fillId="0" borderId="0" xfId="0" applyFont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 vertical="center" shrinkToFit="1"/>
    </xf>
    <xf numFmtId="49" fontId="13" fillId="0" borderId="32" xfId="0" applyNumberFormat="1" applyFont="1" applyFill="1" applyBorder="1" applyAlignment="1">
      <alignment horizontal="center" vertical="center" shrinkToFit="1"/>
    </xf>
    <xf numFmtId="49" fontId="13" fillId="0" borderId="33" xfId="0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>
      <alignment horizontal="center" vertical="center" shrinkToFit="1"/>
    </xf>
    <xf numFmtId="0" fontId="25" fillId="0" borderId="3" xfId="0" applyNumberFormat="1" applyFont="1" applyFill="1" applyBorder="1" applyAlignment="1">
      <alignment horizontal="center" vertical="center" shrinkToFit="1"/>
    </xf>
    <xf numFmtId="0" fontId="25" fillId="0" borderId="5" xfId="0" applyNumberFormat="1" applyFont="1" applyFill="1" applyBorder="1" applyAlignment="1">
      <alignment horizontal="center" vertical="center" shrinkToFit="1"/>
    </xf>
    <xf numFmtId="0" fontId="25" fillId="0" borderId="6" xfId="0" applyNumberFormat="1" applyFont="1" applyFill="1" applyBorder="1" applyAlignment="1">
      <alignment horizontal="center" vertical="center" shrinkToFit="1"/>
    </xf>
    <xf numFmtId="0" fontId="25" fillId="0" borderId="7" xfId="0" applyNumberFormat="1" applyFont="1" applyFill="1" applyBorder="1" applyAlignment="1">
      <alignment horizontal="center" vertical="center" shrinkToFit="1"/>
    </xf>
    <xf numFmtId="0" fontId="25" fillId="0" borderId="35" xfId="0" applyNumberFormat="1" applyFont="1" applyFill="1" applyBorder="1" applyAlignment="1">
      <alignment horizontal="center" vertical="center" shrinkToFit="1"/>
    </xf>
    <xf numFmtId="0" fontId="25" fillId="0" borderId="32" xfId="0" applyNumberFormat="1" applyFont="1" applyFill="1" applyBorder="1" applyAlignment="1">
      <alignment horizontal="center" vertical="center" shrinkToFit="1"/>
    </xf>
    <xf numFmtId="0" fontId="25" fillId="0" borderId="33" xfId="0" applyNumberFormat="1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left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center" vertical="center" shrinkToFit="1"/>
    </xf>
    <xf numFmtId="0" fontId="25" fillId="0" borderId="24" xfId="0" applyFont="1" applyFill="1" applyBorder="1" applyAlignment="1">
      <alignment horizontal="center" vertical="center" shrinkToFit="1"/>
    </xf>
    <xf numFmtId="0" fontId="25" fillId="0" borderId="23" xfId="0" applyFont="1" applyFill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 shrinkToFit="1"/>
    </xf>
    <xf numFmtId="0" fontId="25" fillId="0" borderId="35" xfId="0" applyFont="1" applyFill="1" applyBorder="1" applyAlignment="1">
      <alignment vertical="center" shrinkToFit="1"/>
    </xf>
    <xf numFmtId="0" fontId="25" fillId="0" borderId="122" xfId="0" applyFont="1" applyFill="1" applyBorder="1" applyAlignment="1">
      <alignment vertical="center" shrinkToFit="1"/>
    </xf>
    <xf numFmtId="38" fontId="25" fillId="0" borderId="48" xfId="2" applyFont="1" applyFill="1" applyBorder="1" applyAlignment="1">
      <alignment horizontal="center" vertical="center" shrinkToFit="1"/>
    </xf>
    <xf numFmtId="38" fontId="25" fillId="0" borderId="49" xfId="2" applyFont="1" applyFill="1" applyBorder="1" applyAlignment="1">
      <alignment horizontal="center" vertical="center" shrinkToFit="1"/>
    </xf>
    <xf numFmtId="38" fontId="25" fillId="0" borderId="80" xfId="2" applyFont="1" applyFill="1" applyBorder="1" applyAlignment="1">
      <alignment horizontal="center" vertical="center" shrinkToFit="1"/>
    </xf>
    <xf numFmtId="0" fontId="25" fillId="0" borderId="107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38" fontId="25" fillId="0" borderId="16" xfId="2" applyFont="1" applyFill="1" applyBorder="1" applyAlignment="1">
      <alignment horizontal="center" vertical="center" shrinkToFit="1"/>
    </xf>
    <xf numFmtId="38" fontId="25" fillId="0" borderId="17" xfId="2" applyFont="1" applyFill="1" applyBorder="1" applyAlignment="1">
      <alignment horizontal="center" vertical="center" shrinkToFit="1"/>
    </xf>
    <xf numFmtId="38" fontId="25" fillId="0" borderId="18" xfId="2" applyFont="1" applyFill="1" applyBorder="1" applyAlignment="1">
      <alignment horizontal="center" vertical="center" shrinkToFit="1"/>
    </xf>
    <xf numFmtId="38" fontId="25" fillId="0" borderId="108" xfId="2" applyFont="1" applyFill="1" applyBorder="1" applyAlignment="1">
      <alignment horizontal="center" vertical="center" shrinkToFit="1"/>
    </xf>
    <xf numFmtId="0" fontId="25" fillId="0" borderId="109" xfId="0" applyFont="1" applyFill="1" applyBorder="1" applyAlignment="1">
      <alignment horizontal="center" vertical="center" shrinkToFit="1"/>
    </xf>
    <xf numFmtId="0" fontId="25" fillId="0" borderId="49" xfId="0" applyFont="1" applyFill="1" applyBorder="1" applyAlignment="1">
      <alignment horizontal="center" vertical="center" shrinkToFit="1"/>
    </xf>
    <xf numFmtId="0" fontId="25" fillId="0" borderId="52" xfId="0" applyFont="1" applyFill="1" applyBorder="1" applyAlignment="1">
      <alignment horizontal="center" vertical="center" shrinkToFit="1"/>
    </xf>
    <xf numFmtId="0" fontId="25" fillId="0" borderId="48" xfId="0" applyFont="1" applyFill="1" applyBorder="1" applyAlignment="1">
      <alignment horizontal="center" vertical="center" shrinkToFit="1"/>
    </xf>
    <xf numFmtId="38" fontId="25" fillId="0" borderId="52" xfId="2" applyFont="1" applyFill="1" applyBorder="1" applyAlignment="1">
      <alignment horizontal="center" vertical="center" shrinkToFit="1"/>
    </xf>
    <xf numFmtId="0" fontId="25" fillId="0" borderId="44" xfId="0" applyFont="1" applyFill="1" applyBorder="1" applyAlignment="1">
      <alignment horizontal="left" vertical="top" wrapText="1" shrinkToFit="1"/>
    </xf>
    <xf numFmtId="0" fontId="25" fillId="0" borderId="45" xfId="0" applyFont="1" applyFill="1" applyBorder="1" applyAlignment="1">
      <alignment horizontal="left" vertical="top" wrapText="1" shrinkToFit="1"/>
    </xf>
    <xf numFmtId="0" fontId="25" fillId="0" borderId="97" xfId="0" applyFont="1" applyFill="1" applyBorder="1" applyAlignment="1">
      <alignment horizontal="left" vertical="top" wrapText="1" shrinkToFit="1"/>
    </xf>
    <xf numFmtId="0" fontId="25" fillId="0" borderId="37" xfId="0" applyFont="1" applyFill="1" applyBorder="1" applyAlignment="1">
      <alignment horizontal="left" vertical="top" wrapText="1" shrinkToFit="1"/>
    </xf>
    <xf numFmtId="0" fontId="25" fillId="0" borderId="0" xfId="0" applyFont="1" applyFill="1" applyBorder="1" applyAlignment="1">
      <alignment horizontal="left" vertical="top" wrapText="1" shrinkToFit="1"/>
    </xf>
    <xf numFmtId="0" fontId="25" fillId="0" borderId="41" xfId="0" applyFont="1" applyFill="1" applyBorder="1" applyAlignment="1">
      <alignment horizontal="left" vertical="top" wrapText="1" shrinkToFit="1"/>
    </xf>
    <xf numFmtId="0" fontId="25" fillId="0" borderId="43" xfId="0" applyFont="1" applyFill="1" applyBorder="1" applyAlignment="1">
      <alignment horizontal="left" vertical="top" wrapText="1" shrinkToFit="1"/>
    </xf>
    <xf numFmtId="0" fontId="25" fillId="0" borderId="32" xfId="0" applyFont="1" applyFill="1" applyBorder="1" applyAlignment="1">
      <alignment horizontal="left" vertical="top" wrapText="1" shrinkToFit="1"/>
    </xf>
    <xf numFmtId="0" fontId="25" fillId="0" borderId="36" xfId="0" applyFont="1" applyFill="1" applyBorder="1" applyAlignment="1">
      <alignment horizontal="left" vertical="top" wrapText="1" shrinkToFit="1"/>
    </xf>
    <xf numFmtId="38" fontId="25" fillId="0" borderId="53" xfId="2" applyFont="1" applyFill="1" applyBorder="1" applyAlignment="1">
      <alignment horizontal="center" vertical="center" shrinkToFit="1"/>
    </xf>
    <xf numFmtId="38" fontId="25" fillId="0" borderId="54" xfId="2" applyFont="1" applyFill="1" applyBorder="1" applyAlignment="1">
      <alignment horizontal="center" vertical="center" shrinkToFit="1"/>
    </xf>
    <xf numFmtId="38" fontId="25" fillId="0" borderId="81" xfId="2" applyFont="1" applyFill="1" applyBorder="1" applyAlignment="1">
      <alignment horizontal="center" vertical="center" shrinkToFit="1"/>
    </xf>
    <xf numFmtId="0" fontId="25" fillId="0" borderId="110" xfId="0" applyFont="1" applyFill="1" applyBorder="1" applyAlignment="1">
      <alignment horizontal="center" vertical="center" shrinkToFit="1"/>
    </xf>
    <xf numFmtId="0" fontId="25" fillId="0" borderId="54" xfId="0" applyFont="1" applyFill="1" applyBorder="1" applyAlignment="1">
      <alignment horizontal="center" vertical="center" shrinkToFit="1"/>
    </xf>
    <xf numFmtId="0" fontId="25" fillId="0" borderId="55" xfId="0" applyFont="1" applyFill="1" applyBorder="1" applyAlignment="1">
      <alignment horizontal="center" vertical="center" shrinkToFit="1"/>
    </xf>
    <xf numFmtId="0" fontId="25" fillId="0" borderId="53" xfId="0" applyFont="1" applyFill="1" applyBorder="1" applyAlignment="1">
      <alignment horizontal="center" vertical="center" shrinkToFit="1"/>
    </xf>
    <xf numFmtId="38" fontId="25" fillId="0" borderId="55" xfId="2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40" fillId="0" borderId="20" xfId="0" applyFont="1" applyBorder="1" applyAlignment="1">
      <alignment vertical="top"/>
    </xf>
    <xf numFmtId="0" fontId="40" fillId="0" borderId="21" xfId="0" applyFont="1" applyBorder="1" applyAlignment="1">
      <alignment vertical="top"/>
    </xf>
    <xf numFmtId="0" fontId="25" fillId="0" borderId="74" xfId="0" applyFont="1" applyBorder="1" applyAlignment="1">
      <alignment horizontal="distributed" vertical="center"/>
    </xf>
    <xf numFmtId="0" fontId="25" fillId="0" borderId="104" xfId="0" applyFont="1" applyBorder="1" applyAlignment="1">
      <alignment horizontal="distributed" vertical="center"/>
    </xf>
    <xf numFmtId="0" fontId="13" fillId="0" borderId="47" xfId="0" applyFont="1" applyBorder="1" applyAlignment="1">
      <alignment horizontal="distributed" vertical="center" indent="10"/>
    </xf>
    <xf numFmtId="0" fontId="13" fillId="0" borderId="28" xfId="0" applyFont="1" applyBorder="1" applyAlignment="1">
      <alignment horizontal="distributed" vertical="center" indent="10"/>
    </xf>
    <xf numFmtId="0" fontId="13" fillId="0" borderId="29" xfId="0" applyFont="1" applyBorder="1" applyAlignment="1">
      <alignment horizontal="distributed" vertical="center" indent="10"/>
    </xf>
    <xf numFmtId="38" fontId="25" fillId="0" borderId="30" xfId="2" applyFont="1" applyFill="1" applyBorder="1" applyAlignment="1">
      <alignment horizontal="center" vertical="center"/>
    </xf>
    <xf numFmtId="38" fontId="25" fillId="0" borderId="28" xfId="2" applyFont="1" applyFill="1" applyBorder="1" applyAlignment="1">
      <alignment horizontal="center" vertical="center"/>
    </xf>
    <xf numFmtId="38" fontId="25" fillId="0" borderId="29" xfId="2" applyFont="1" applyFill="1" applyBorder="1" applyAlignment="1">
      <alignment horizontal="center" vertical="center"/>
    </xf>
    <xf numFmtId="0" fontId="25" fillId="0" borderId="88" xfId="0" applyFont="1" applyBorder="1" applyAlignment="1">
      <alignment horizontal="distributed" vertical="center" indent="2"/>
    </xf>
    <xf numFmtId="0" fontId="25" fillId="0" borderId="26" xfId="0" applyFont="1" applyBorder="1" applyAlignment="1">
      <alignment horizontal="distributed" vertical="center" indent="2"/>
    </xf>
    <xf numFmtId="0" fontId="25" fillId="0" borderId="27" xfId="0" applyFont="1" applyBorder="1" applyAlignment="1">
      <alignment horizontal="distributed" vertical="center" indent="2"/>
    </xf>
    <xf numFmtId="38" fontId="25" fillId="0" borderId="95" xfId="2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40" fillId="0" borderId="106" xfId="0" applyFont="1" applyBorder="1" applyAlignment="1">
      <alignment vertical="top"/>
    </xf>
    <xf numFmtId="0" fontId="39" fillId="0" borderId="0" xfId="0" applyFont="1" applyBorder="1" applyAlignment="1">
      <alignment horizontal="center" vertical="center"/>
    </xf>
    <xf numFmtId="0" fontId="25" fillId="0" borderId="105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2" borderId="39" xfId="0" applyFont="1" applyFill="1" applyBorder="1" applyAlignment="1">
      <alignment horizontal="center" vertical="distributed" textRotation="255" wrapText="1" indent="5"/>
    </xf>
    <xf numFmtId="0" fontId="25" fillId="2" borderId="3" xfId="0" applyFont="1" applyFill="1" applyBorder="1" applyAlignment="1">
      <alignment horizontal="center" vertical="distributed" textRotation="255" wrapText="1" indent="5"/>
    </xf>
    <xf numFmtId="0" fontId="25" fillId="2" borderId="37" xfId="0" applyFont="1" applyFill="1" applyBorder="1" applyAlignment="1">
      <alignment horizontal="center" vertical="distributed" textRotation="255" wrapText="1" indent="5"/>
    </xf>
    <xf numFmtId="0" fontId="25" fillId="2" borderId="13" xfId="0" applyFont="1" applyFill="1" applyBorder="1" applyAlignment="1">
      <alignment horizontal="center" vertical="distributed" textRotation="255" wrapText="1" indent="5"/>
    </xf>
    <xf numFmtId="0" fontId="25" fillId="2" borderId="42" xfId="0" applyFont="1" applyFill="1" applyBorder="1" applyAlignment="1">
      <alignment horizontal="center" vertical="distributed" textRotation="255" wrapText="1" indent="5"/>
    </xf>
    <xf numFmtId="0" fontId="25" fillId="2" borderId="7" xfId="0" applyFont="1" applyFill="1" applyBorder="1" applyAlignment="1">
      <alignment horizontal="center" vertical="distributed" textRotation="255" wrapText="1" indent="5"/>
    </xf>
    <xf numFmtId="0" fontId="25" fillId="0" borderId="22" xfId="0" applyFont="1" applyBorder="1" applyAlignment="1">
      <alignment horizontal="center" vertical="center" textRotation="255" wrapText="1"/>
    </xf>
    <xf numFmtId="0" fontId="25" fillId="0" borderId="24" xfId="0" applyFont="1" applyBorder="1" applyAlignment="1">
      <alignment horizontal="center" vertical="center" textRotation="255" wrapText="1"/>
    </xf>
    <xf numFmtId="0" fontId="25" fillId="0" borderId="23" xfId="0" applyFont="1" applyBorder="1" applyAlignment="1">
      <alignment horizontal="center" vertical="center" textRotation="255" wrapText="1"/>
    </xf>
    <xf numFmtId="0" fontId="25" fillId="0" borderId="16" xfId="0" applyFont="1" applyBorder="1" applyAlignment="1">
      <alignment horizontal="center" vertical="center" textRotation="255" wrapText="1"/>
    </xf>
    <xf numFmtId="0" fontId="25" fillId="0" borderId="1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 textRotation="255" wrapText="1"/>
    </xf>
    <xf numFmtId="0" fontId="25" fillId="4" borderId="37" xfId="0" applyFont="1" applyFill="1" applyBorder="1" applyAlignment="1">
      <alignment horizontal="center" vertical="distributed" textRotation="255" indent="7" shrinkToFit="1"/>
    </xf>
    <xf numFmtId="0" fontId="25" fillId="4" borderId="13" xfId="0" applyFont="1" applyFill="1" applyBorder="1" applyAlignment="1">
      <alignment horizontal="center" vertical="distributed" textRotation="255" indent="7" shrinkToFit="1"/>
    </xf>
    <xf numFmtId="0" fontId="25" fillId="4" borderId="43" xfId="0" applyFont="1" applyFill="1" applyBorder="1" applyAlignment="1">
      <alignment horizontal="center" vertical="distributed" textRotation="255" indent="7" shrinkToFit="1"/>
    </xf>
    <xf numFmtId="0" fontId="25" fillId="4" borderId="33" xfId="0" applyFont="1" applyFill="1" applyBorder="1" applyAlignment="1">
      <alignment horizontal="center" vertical="distributed" textRotation="255" indent="7" shrinkToFit="1"/>
    </xf>
    <xf numFmtId="0" fontId="13" fillId="0" borderId="12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25" fillId="0" borderId="1" xfId="0" applyFont="1" applyFill="1" applyBorder="1" applyAlignment="1">
      <alignment horizontal="distributed" vertical="center" wrapText="1" indent="1"/>
    </xf>
    <xf numFmtId="0" fontId="25" fillId="0" borderId="2" xfId="0" applyFont="1" applyFill="1" applyBorder="1" applyAlignment="1">
      <alignment horizontal="distributed" vertical="center" indent="1"/>
    </xf>
    <xf numFmtId="0" fontId="25" fillId="0" borderId="3" xfId="0" applyFont="1" applyFill="1" applyBorder="1" applyAlignment="1">
      <alignment horizontal="distributed" vertical="center" indent="1"/>
    </xf>
    <xf numFmtId="0" fontId="25" fillId="0" borderId="12" xfId="0" applyFont="1" applyFill="1" applyBorder="1" applyAlignment="1">
      <alignment horizontal="distributed" vertical="center" indent="1"/>
    </xf>
    <xf numFmtId="0" fontId="25" fillId="0" borderId="0" xfId="0" applyFont="1" applyFill="1" applyBorder="1" applyAlignment="1">
      <alignment horizontal="distributed" vertical="center" indent="1"/>
    </xf>
    <xf numFmtId="0" fontId="25" fillId="0" borderId="13" xfId="0" applyFont="1" applyFill="1" applyBorder="1" applyAlignment="1">
      <alignment horizontal="distributed" vertical="center" indent="1"/>
    </xf>
    <xf numFmtId="0" fontId="25" fillId="0" borderId="5" xfId="0" applyFont="1" applyFill="1" applyBorder="1" applyAlignment="1">
      <alignment horizontal="distributed" vertical="center" indent="1"/>
    </xf>
    <xf numFmtId="0" fontId="25" fillId="0" borderId="6" xfId="0" applyFont="1" applyFill="1" applyBorder="1" applyAlignment="1">
      <alignment horizontal="distributed" vertical="center" indent="1"/>
    </xf>
    <xf numFmtId="0" fontId="25" fillId="0" borderId="7" xfId="0" applyFont="1" applyFill="1" applyBorder="1" applyAlignment="1">
      <alignment horizontal="distributed" vertical="center" indent="1"/>
    </xf>
    <xf numFmtId="0" fontId="42" fillId="0" borderId="85" xfId="0" applyFont="1" applyBorder="1" applyAlignment="1">
      <alignment horizontal="center" vertical="center" wrapText="1" shrinkToFit="1"/>
    </xf>
    <xf numFmtId="0" fontId="25" fillId="0" borderId="45" xfId="0" applyFont="1" applyBorder="1" applyAlignment="1">
      <alignment horizontal="center" vertical="center" wrapText="1" shrinkToFit="1"/>
    </xf>
    <xf numFmtId="0" fontId="25" fillId="0" borderId="86" xfId="0" applyFont="1" applyBorder="1" applyAlignment="1">
      <alignment horizontal="center" vertical="center" wrapText="1" shrinkToFit="1"/>
    </xf>
    <xf numFmtId="0" fontId="25" fillId="0" borderId="12" xfId="0" applyFont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center" vertical="center" wrapText="1" shrinkToFit="1"/>
    </xf>
    <xf numFmtId="0" fontId="25" fillId="0" borderId="13" xfId="0" applyFont="1" applyBorder="1" applyAlignment="1">
      <alignment horizontal="center" vertical="center" wrapText="1" shrinkToFit="1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" xfId="0" applyFont="1" applyBorder="1" applyAlignment="1">
      <alignment horizontal="center" vertical="center" wrapText="1" shrinkToFit="1"/>
    </xf>
    <xf numFmtId="0" fontId="42" fillId="0" borderId="1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distributed" vertical="center" indent="1" shrinkToFit="1"/>
    </xf>
    <xf numFmtId="0" fontId="25" fillId="0" borderId="2" xfId="0" applyFont="1" applyBorder="1" applyAlignment="1">
      <alignment horizontal="distributed" vertical="center" indent="1" shrinkToFit="1"/>
    </xf>
    <xf numFmtId="0" fontId="25" fillId="0" borderId="3" xfId="0" applyFont="1" applyBorder="1" applyAlignment="1">
      <alignment horizontal="distributed" vertical="center" indent="1" shrinkToFit="1"/>
    </xf>
    <xf numFmtId="0" fontId="25" fillId="0" borderId="12" xfId="0" applyFont="1" applyBorder="1" applyAlignment="1">
      <alignment horizontal="distributed" vertical="center" indent="1" shrinkToFit="1"/>
    </xf>
    <xf numFmtId="0" fontId="25" fillId="0" borderId="0" xfId="0" applyFont="1" applyBorder="1" applyAlignment="1">
      <alignment horizontal="distributed" vertical="center" indent="1" shrinkToFit="1"/>
    </xf>
    <xf numFmtId="0" fontId="25" fillId="0" borderId="13" xfId="0" applyFont="1" applyBorder="1" applyAlignment="1">
      <alignment horizontal="distributed" vertical="center" indent="1" shrinkToFit="1"/>
    </xf>
    <xf numFmtId="0" fontId="25" fillId="0" borderId="5" xfId="0" applyFont="1" applyBorder="1" applyAlignment="1">
      <alignment horizontal="distributed" vertical="center" indent="1" shrinkToFit="1"/>
    </xf>
    <xf numFmtId="0" fontId="25" fillId="0" borderId="6" xfId="0" applyFont="1" applyBorder="1" applyAlignment="1">
      <alignment horizontal="distributed" vertical="center" indent="1" shrinkToFit="1"/>
    </xf>
    <xf numFmtId="0" fontId="25" fillId="0" borderId="7" xfId="0" applyFont="1" applyBorder="1" applyAlignment="1">
      <alignment horizontal="distributed" vertical="center" indent="1" shrinkToFit="1"/>
    </xf>
    <xf numFmtId="0" fontId="25" fillId="0" borderId="1" xfId="0" applyFont="1" applyBorder="1" applyAlignment="1">
      <alignment horizontal="center" vertical="center" textRotation="255" wrapText="1"/>
    </xf>
    <xf numFmtId="0" fontId="25" fillId="0" borderId="2" xfId="0" applyFont="1" applyBorder="1" applyAlignment="1">
      <alignment horizontal="center" vertical="center" textRotation="255" wrapText="1"/>
    </xf>
    <xf numFmtId="0" fontId="25" fillId="0" borderId="3" xfId="0" applyFont="1" applyBorder="1" applyAlignment="1">
      <alignment horizontal="center" vertical="center" textRotation="255" wrapText="1"/>
    </xf>
    <xf numFmtId="0" fontId="25" fillId="0" borderId="23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shrinkToFit="1"/>
    </xf>
    <xf numFmtId="0" fontId="13" fillId="0" borderId="107" xfId="0" applyFont="1" applyBorder="1" applyAlignment="1">
      <alignment horizontal="center" vertical="center" shrinkToFit="1"/>
    </xf>
    <xf numFmtId="38" fontId="25" fillId="0" borderId="1" xfId="2" applyFont="1" applyBorder="1" applyAlignment="1">
      <alignment horizontal="center" vertical="center" shrinkToFit="1"/>
    </xf>
    <xf numFmtId="38" fontId="25" fillId="0" borderId="3" xfId="2" applyFont="1" applyBorder="1" applyAlignment="1">
      <alignment horizontal="center" vertical="center" shrinkToFit="1"/>
    </xf>
    <xf numFmtId="38" fontId="25" fillId="0" borderId="16" xfId="2" applyFont="1" applyBorder="1" applyAlignment="1">
      <alignment horizontal="center" vertical="center" shrinkToFit="1"/>
    </xf>
    <xf numFmtId="38" fontId="25" fillId="0" borderId="18" xfId="2" applyFont="1" applyBorder="1" applyAlignment="1">
      <alignment horizontal="center" vertical="center" shrinkToFit="1"/>
    </xf>
    <xf numFmtId="38" fontId="25" fillId="0" borderId="22" xfId="2" applyFont="1" applyBorder="1" applyAlignment="1">
      <alignment horizontal="center" vertical="center" shrinkToFit="1"/>
    </xf>
    <xf numFmtId="38" fontId="25" fillId="0" borderId="23" xfId="2" applyFont="1" applyBorder="1" applyAlignment="1">
      <alignment horizontal="center" vertical="center" shrinkToFit="1"/>
    </xf>
    <xf numFmtId="38" fontId="25" fillId="0" borderId="24" xfId="2" applyFont="1" applyBorder="1" applyAlignment="1">
      <alignment horizontal="center" vertical="center" shrinkToFit="1"/>
    </xf>
    <xf numFmtId="38" fontId="13" fillId="0" borderId="16" xfId="2" applyFont="1" applyBorder="1" applyAlignment="1">
      <alignment horizontal="center" vertical="center" shrinkToFit="1"/>
    </xf>
    <xf numFmtId="38" fontId="13" fillId="0" borderId="17" xfId="2" applyFont="1" applyBorder="1" applyAlignment="1">
      <alignment horizontal="center" vertical="center" shrinkToFit="1"/>
    </xf>
    <xf numFmtId="38" fontId="13" fillId="0" borderId="18" xfId="2" applyFont="1" applyBorder="1" applyAlignment="1">
      <alignment horizontal="center" vertical="center" shrinkToFit="1"/>
    </xf>
    <xf numFmtId="0" fontId="40" fillId="0" borderId="48" xfId="0" applyFont="1" applyFill="1" applyBorder="1" applyAlignment="1">
      <alignment vertical="center" shrinkToFit="1"/>
    </xf>
    <xf numFmtId="0" fontId="40" fillId="0" borderId="49" xfId="0" applyFont="1" applyFill="1" applyBorder="1" applyAlignment="1">
      <alignment vertical="center" shrinkToFit="1"/>
    </xf>
    <xf numFmtId="0" fontId="40" fillId="0" borderId="52" xfId="0" applyFont="1" applyFill="1" applyBorder="1" applyAlignment="1">
      <alignment vertical="center" shrinkToFit="1"/>
    </xf>
    <xf numFmtId="0" fontId="25" fillId="0" borderId="16" xfId="0" applyFont="1" applyFill="1" applyBorder="1" applyAlignment="1">
      <alignment vertical="center" shrinkToFit="1"/>
    </xf>
    <xf numFmtId="0" fontId="25" fillId="0" borderId="17" xfId="0" applyFont="1" applyFill="1" applyBorder="1" applyAlignment="1">
      <alignment vertical="center" shrinkToFit="1"/>
    </xf>
    <xf numFmtId="0" fontId="25" fillId="0" borderId="18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vertical="center" shrinkToFit="1"/>
    </xf>
    <xf numFmtId="0" fontId="25" fillId="0" borderId="6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3" fillId="0" borderId="88" xfId="0" applyFont="1" applyBorder="1" applyAlignment="1">
      <alignment horizontal="distributed" vertical="center" indent="1"/>
    </xf>
    <xf numFmtId="0" fontId="13" fillId="0" borderId="26" xfId="0" applyFont="1" applyBorder="1" applyAlignment="1">
      <alignment horizontal="distributed" vertical="center" indent="1"/>
    </xf>
    <xf numFmtId="0" fontId="13" fillId="0" borderId="27" xfId="0" applyFont="1" applyBorder="1" applyAlignment="1">
      <alignment horizontal="distributed" vertical="center" indent="1"/>
    </xf>
    <xf numFmtId="183" fontId="13" fillId="0" borderId="1" xfId="0" applyNumberFormat="1" applyFont="1" applyFill="1" applyBorder="1" applyAlignment="1">
      <alignment horizontal="center" vertical="center"/>
    </xf>
    <xf numFmtId="183" fontId="13" fillId="0" borderId="2" xfId="0" applyNumberFormat="1" applyFont="1" applyFill="1" applyBorder="1" applyAlignment="1">
      <alignment horizontal="center" vertical="center"/>
    </xf>
    <xf numFmtId="183" fontId="13" fillId="0" borderId="34" xfId="0" applyNumberFormat="1" applyFont="1" applyFill="1" applyBorder="1" applyAlignment="1">
      <alignment horizontal="center" vertical="center"/>
    </xf>
    <xf numFmtId="183" fontId="13" fillId="0" borderId="16" xfId="0" applyNumberFormat="1" applyFont="1" applyFill="1" applyBorder="1" applyAlignment="1">
      <alignment horizontal="center" vertical="center"/>
    </xf>
    <xf numFmtId="183" fontId="13" fillId="0" borderId="17" xfId="0" applyNumberFormat="1" applyFont="1" applyFill="1" applyBorder="1" applyAlignment="1">
      <alignment horizontal="center" vertical="center"/>
    </xf>
    <xf numFmtId="183" fontId="13" fillId="0" borderId="108" xfId="0" applyNumberFormat="1" applyFont="1" applyFill="1" applyBorder="1" applyAlignment="1">
      <alignment horizontal="center" vertical="center"/>
    </xf>
    <xf numFmtId="183" fontId="13" fillId="0" borderId="22" xfId="0" applyNumberFormat="1" applyFont="1" applyFill="1" applyBorder="1" applyAlignment="1">
      <alignment horizontal="center" vertical="center"/>
    </xf>
    <xf numFmtId="183" fontId="13" fillId="0" borderId="24" xfId="0" applyNumberFormat="1" applyFont="1" applyFill="1" applyBorder="1" applyAlignment="1">
      <alignment horizontal="center" vertical="center"/>
    </xf>
    <xf numFmtId="183" fontId="13" fillId="0" borderId="111" xfId="0" applyNumberFormat="1" applyFont="1" applyFill="1" applyBorder="1" applyAlignment="1">
      <alignment horizontal="center" vertical="center"/>
    </xf>
    <xf numFmtId="183" fontId="13" fillId="0" borderId="5" xfId="0" applyNumberFormat="1" applyFont="1" applyFill="1" applyBorder="1" applyAlignment="1">
      <alignment horizontal="center" vertical="center"/>
    </xf>
    <xf numFmtId="183" fontId="13" fillId="0" borderId="6" xfId="0" applyNumberFormat="1" applyFont="1" applyFill="1" applyBorder="1" applyAlignment="1">
      <alignment horizontal="center" vertical="center"/>
    </xf>
    <xf numFmtId="183" fontId="13" fillId="0" borderId="40" xfId="0" applyNumberFormat="1" applyFont="1" applyFill="1" applyBorder="1" applyAlignment="1">
      <alignment horizontal="center" vertical="center"/>
    </xf>
    <xf numFmtId="183" fontId="13" fillId="0" borderId="35" xfId="0" applyNumberFormat="1" applyFont="1" applyFill="1" applyBorder="1" applyAlignment="1">
      <alignment horizontal="center" vertical="center"/>
    </xf>
    <xf numFmtId="183" fontId="13" fillId="0" borderId="32" xfId="0" applyNumberFormat="1" applyFont="1" applyFill="1" applyBorder="1" applyAlignment="1">
      <alignment horizontal="center" vertical="center"/>
    </xf>
    <xf numFmtId="183" fontId="13" fillId="0" borderId="36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textRotation="255" wrapText="1"/>
    </xf>
    <xf numFmtId="0" fontId="25" fillId="0" borderId="6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 textRotation="255" wrapText="1"/>
    </xf>
    <xf numFmtId="38" fontId="25" fillId="0" borderId="12" xfId="2" applyFont="1" applyBorder="1" applyAlignment="1">
      <alignment horizontal="center" vertical="center" shrinkToFit="1"/>
    </xf>
    <xf numFmtId="38" fontId="25" fillId="0" borderId="0" xfId="2" applyFont="1" applyBorder="1" applyAlignment="1">
      <alignment horizontal="center" vertical="center" shrinkToFit="1"/>
    </xf>
    <xf numFmtId="38" fontId="25" fillId="0" borderId="13" xfId="2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distributed" vertical="center" indent="1"/>
    </xf>
    <xf numFmtId="0" fontId="13" fillId="0" borderId="38" xfId="0" applyFont="1" applyBorder="1" applyAlignment="1">
      <alignment horizontal="distributed" vertical="center" indent="1"/>
    </xf>
    <xf numFmtId="0" fontId="13" fillId="0" borderId="39" xfId="0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distributed" vertical="center" indent="1"/>
    </xf>
    <xf numFmtId="0" fontId="13" fillId="0" borderId="3" xfId="0" applyFont="1" applyBorder="1" applyAlignment="1">
      <alignment horizontal="distributed" vertical="center" indent="1"/>
    </xf>
    <xf numFmtId="0" fontId="13" fillId="0" borderId="10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3" fillId="0" borderId="18" xfId="0" applyFont="1" applyBorder="1" applyAlignment="1">
      <alignment horizontal="distributed" vertical="center" indent="1"/>
    </xf>
    <xf numFmtId="0" fontId="13" fillId="0" borderId="35" xfId="0" applyFont="1" applyBorder="1" applyAlignment="1">
      <alignment horizontal="center" vertical="center" textRotation="255"/>
    </xf>
    <xf numFmtId="0" fontId="13" fillId="0" borderId="32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 textRotation="255"/>
    </xf>
    <xf numFmtId="38" fontId="25" fillId="0" borderId="5" xfId="2" applyFont="1" applyBorder="1" applyAlignment="1">
      <alignment horizontal="center" vertical="center" shrinkToFit="1"/>
    </xf>
    <xf numFmtId="38" fontId="25" fillId="0" borderId="7" xfId="2" applyFont="1" applyBorder="1" applyAlignment="1">
      <alignment horizontal="center" vertical="center" shrinkToFit="1"/>
    </xf>
    <xf numFmtId="0" fontId="25" fillId="0" borderId="11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37" fillId="0" borderId="22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13" fillId="0" borderId="112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107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37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39" xfId="0" applyFont="1" applyBorder="1" applyAlignment="1">
      <alignment horizontal="distributed" vertical="center" indent="2"/>
    </xf>
    <xf numFmtId="0" fontId="13" fillId="0" borderId="2" xfId="0" applyFont="1" applyBorder="1" applyAlignment="1">
      <alignment horizontal="distributed" vertical="center" indent="2"/>
    </xf>
    <xf numFmtId="0" fontId="13" fillId="0" borderId="3" xfId="0" applyFont="1" applyBorder="1" applyAlignment="1">
      <alignment horizontal="distributed" vertical="center" indent="2"/>
    </xf>
    <xf numFmtId="0" fontId="13" fillId="0" borderId="43" xfId="0" applyFont="1" applyBorder="1" applyAlignment="1">
      <alignment horizontal="distributed" vertical="center" indent="2"/>
    </xf>
    <xf numFmtId="0" fontId="13" fillId="0" borderId="32" xfId="0" applyFont="1" applyBorder="1" applyAlignment="1">
      <alignment horizontal="distributed" vertical="center" indent="2"/>
    </xf>
    <xf numFmtId="0" fontId="13" fillId="0" borderId="33" xfId="0" applyFont="1" applyBorder="1" applyAlignment="1">
      <alignment horizontal="distributed" vertical="center" indent="2"/>
    </xf>
    <xf numFmtId="0" fontId="37" fillId="0" borderId="1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182" fontId="25" fillId="0" borderId="1" xfId="0" applyNumberFormat="1" applyFont="1" applyBorder="1" applyAlignment="1">
      <alignment horizontal="distributed" vertical="center" indent="1"/>
    </xf>
    <xf numFmtId="182" fontId="25" fillId="0" borderId="2" xfId="0" applyNumberFormat="1" applyFont="1" applyBorder="1" applyAlignment="1">
      <alignment horizontal="distributed" vertical="center" indent="1"/>
    </xf>
    <xf numFmtId="182" fontId="25" fillId="0" borderId="3" xfId="0" applyNumberFormat="1" applyFont="1" applyBorder="1" applyAlignment="1">
      <alignment horizontal="distributed" vertical="center" indent="1"/>
    </xf>
    <xf numFmtId="182" fontId="25" fillId="0" borderId="12" xfId="0" applyNumberFormat="1" applyFont="1" applyBorder="1" applyAlignment="1">
      <alignment horizontal="distributed" vertical="center" indent="1"/>
    </xf>
    <xf numFmtId="182" fontId="25" fillId="0" borderId="0" xfId="0" applyNumberFormat="1" applyFont="1" applyBorder="1" applyAlignment="1">
      <alignment horizontal="distributed" vertical="center" indent="1"/>
    </xf>
    <xf numFmtId="182" fontId="25" fillId="0" borderId="13" xfId="0" applyNumberFormat="1" applyFont="1" applyBorder="1" applyAlignment="1">
      <alignment horizontal="distributed" vertical="center" indent="1"/>
    </xf>
    <xf numFmtId="182" fontId="25" fillId="0" borderId="5" xfId="0" applyNumberFormat="1" applyFont="1" applyBorder="1" applyAlignment="1">
      <alignment horizontal="distributed" vertical="center" indent="1"/>
    </xf>
    <xf numFmtId="182" fontId="25" fillId="0" borderId="6" xfId="0" applyNumberFormat="1" applyFont="1" applyBorder="1" applyAlignment="1">
      <alignment horizontal="distributed" vertical="center" indent="1"/>
    </xf>
    <xf numFmtId="182" fontId="25" fillId="0" borderId="7" xfId="0" applyNumberFormat="1" applyFont="1" applyBorder="1" applyAlignment="1">
      <alignment horizontal="distributed" vertical="center" inden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shrinkToFit="1"/>
    </xf>
    <xf numFmtId="0" fontId="13" fillId="0" borderId="55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25" fillId="0" borderId="12" xfId="0" applyFont="1" applyBorder="1" applyAlignment="1">
      <alignment horizontal="distributed" vertical="center" indent="1"/>
    </xf>
    <xf numFmtId="0" fontId="25" fillId="0" borderId="0" xfId="0" applyFont="1" applyBorder="1" applyAlignment="1">
      <alignment horizontal="distributed" vertical="center" indent="1"/>
    </xf>
    <xf numFmtId="0" fontId="25" fillId="0" borderId="13" xfId="0" applyFont="1" applyBorder="1" applyAlignment="1">
      <alignment horizontal="distributed" vertical="center" indent="1"/>
    </xf>
    <xf numFmtId="0" fontId="25" fillId="0" borderId="5" xfId="0" applyFont="1" applyBorder="1" applyAlignment="1">
      <alignment horizontal="distributed" vertical="center" indent="1"/>
    </xf>
    <xf numFmtId="0" fontId="25" fillId="0" borderId="6" xfId="0" applyFont="1" applyBorder="1" applyAlignment="1">
      <alignment horizontal="distributed" vertical="center" indent="1"/>
    </xf>
    <xf numFmtId="0" fontId="25" fillId="0" borderId="7" xfId="0" applyFont="1" applyBorder="1" applyAlignment="1">
      <alignment horizontal="distributed" vertical="center" inden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25" fillId="0" borderId="41" xfId="0" applyFont="1" applyBorder="1" applyAlignment="1">
      <alignment horizontal="distributed" vertical="center" indent="1"/>
    </xf>
    <xf numFmtId="0" fontId="25" fillId="0" borderId="40" xfId="0" applyFont="1" applyBorder="1" applyAlignment="1">
      <alignment horizontal="distributed" vertical="center" indent="1"/>
    </xf>
    <xf numFmtId="0" fontId="25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38" fontId="13" fillId="0" borderId="5" xfId="2" applyFont="1" applyBorder="1" applyAlignment="1">
      <alignment horizontal="center" vertical="center" shrinkToFit="1"/>
    </xf>
    <xf numFmtId="38" fontId="13" fillId="0" borderId="6" xfId="2" applyFont="1" applyBorder="1" applyAlignment="1">
      <alignment horizontal="center" vertical="center" shrinkToFit="1"/>
    </xf>
    <xf numFmtId="38" fontId="13" fillId="0" borderId="7" xfId="2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37" fillId="0" borderId="22" xfId="0" applyFont="1" applyFill="1" applyBorder="1" applyAlignment="1">
      <alignment horizontal="center" vertical="center" shrinkToFit="1"/>
    </xf>
    <xf numFmtId="0" fontId="37" fillId="0" borderId="24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horizontal="center" vertical="center" shrinkToFit="1"/>
    </xf>
    <xf numFmtId="0" fontId="37" fillId="0" borderId="6" xfId="0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37" fillId="0" borderId="18" xfId="0" applyFont="1" applyFill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38" fontId="25" fillId="0" borderId="17" xfId="2" applyFont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108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5" fillId="0" borderId="85" xfId="0" applyFont="1" applyBorder="1" applyAlignment="1">
      <alignment horizontal="distributed" vertical="center" indent="1"/>
    </xf>
    <xf numFmtId="0" fontId="25" fillId="0" borderId="45" xfId="0" applyFont="1" applyBorder="1" applyAlignment="1">
      <alignment horizontal="distributed" vertical="center" indent="1"/>
    </xf>
    <xf numFmtId="0" fontId="25" fillId="0" borderId="86" xfId="0" applyFont="1" applyBorder="1" applyAlignment="1">
      <alignment horizontal="distributed" vertical="center" indent="1"/>
    </xf>
    <xf numFmtId="0" fontId="30" fillId="0" borderId="85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/>
    </xf>
    <xf numFmtId="0" fontId="37" fillId="0" borderId="85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/>
    </xf>
    <xf numFmtId="0" fontId="37" fillId="0" borderId="86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0" fillId="0" borderId="19" xfId="0" applyFont="1" applyFill="1" applyBorder="1" applyAlignment="1">
      <alignment vertical="center" shrinkToFit="1"/>
    </xf>
    <xf numFmtId="0" fontId="40" fillId="0" borderId="20" xfId="0" applyFont="1" applyFill="1" applyBorder="1" applyAlignment="1">
      <alignment vertical="center" shrinkToFit="1"/>
    </xf>
    <xf numFmtId="0" fontId="40" fillId="0" borderId="21" xfId="0" applyFont="1" applyFill="1" applyBorder="1" applyAlignment="1">
      <alignment vertical="center" shrinkToFit="1"/>
    </xf>
    <xf numFmtId="0" fontId="25" fillId="0" borderId="3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113" xfId="0" applyFont="1" applyFill="1" applyBorder="1" applyAlignment="1">
      <alignment vertical="center" shrinkToFit="1"/>
    </xf>
    <xf numFmtId="0" fontId="25" fillId="0" borderId="114" xfId="0" applyFont="1" applyFill="1" applyBorder="1" applyAlignment="1">
      <alignment vertical="center" shrinkToFit="1"/>
    </xf>
    <xf numFmtId="0" fontId="25" fillId="0" borderId="119" xfId="0" applyFont="1" applyFill="1" applyBorder="1" applyAlignment="1">
      <alignment vertical="center" shrinkToFit="1"/>
    </xf>
    <xf numFmtId="38" fontId="25" fillId="0" borderId="24" xfId="2" applyFont="1" applyBorder="1" applyAlignment="1">
      <alignment vertical="center" shrinkToFit="1"/>
    </xf>
    <xf numFmtId="38" fontId="25" fillId="0" borderId="23" xfId="2" applyFont="1" applyBorder="1" applyAlignment="1">
      <alignment vertical="center" shrinkToFit="1"/>
    </xf>
    <xf numFmtId="0" fontId="25" fillId="0" borderId="24" xfId="0" applyFont="1" applyBorder="1" applyAlignment="1">
      <alignment vertical="center" shrinkToFit="1"/>
    </xf>
    <xf numFmtId="0" fontId="25" fillId="0" borderId="111" xfId="0" applyFont="1" applyBorder="1" applyAlignment="1">
      <alignment vertical="center" shrinkToFit="1"/>
    </xf>
    <xf numFmtId="0" fontId="25" fillId="0" borderId="108" xfId="0" applyFont="1" applyBorder="1" applyAlignment="1">
      <alignment vertical="center" shrinkToFit="1"/>
    </xf>
    <xf numFmtId="0" fontId="13" fillId="0" borderId="10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5" fillId="0" borderId="24" xfId="0" applyFont="1" applyFill="1" applyBorder="1" applyAlignment="1">
      <alignment vertical="center" shrinkToFit="1"/>
    </xf>
    <xf numFmtId="0" fontId="25" fillId="0" borderId="23" xfId="0" applyFont="1" applyFill="1" applyBorder="1" applyAlignment="1">
      <alignment vertical="center" shrinkToFit="1"/>
    </xf>
    <xf numFmtId="38" fontId="25" fillId="0" borderId="1" xfId="2" applyFont="1" applyFill="1" applyBorder="1" applyAlignment="1">
      <alignment horizontal="center" vertical="center" shrinkToFit="1"/>
    </xf>
    <xf numFmtId="38" fontId="13" fillId="0" borderId="16" xfId="2" applyFont="1" applyFill="1" applyBorder="1" applyAlignment="1">
      <alignment horizontal="center" vertical="center" shrinkToFit="1"/>
    </xf>
    <xf numFmtId="38" fontId="13" fillId="0" borderId="17" xfId="2" applyFont="1" applyFill="1" applyBorder="1" applyAlignment="1">
      <alignment horizontal="center" vertical="center" shrinkToFit="1"/>
    </xf>
    <xf numFmtId="38" fontId="13" fillId="0" borderId="18" xfId="2" applyFont="1" applyFill="1" applyBorder="1" applyAlignment="1">
      <alignment horizontal="center" vertical="center" shrinkToFit="1"/>
    </xf>
    <xf numFmtId="0" fontId="30" fillId="0" borderId="45" xfId="0" applyFont="1" applyBorder="1" applyAlignment="1">
      <alignment horizontal="center" vertical="center"/>
    </xf>
    <xf numFmtId="38" fontId="13" fillId="0" borderId="35" xfId="2" applyFont="1" applyBorder="1" applyAlignment="1">
      <alignment horizontal="center" vertical="center" shrinkToFit="1"/>
    </xf>
    <xf numFmtId="38" fontId="13" fillId="0" borderId="32" xfId="2" applyFont="1" applyBorder="1" applyAlignment="1">
      <alignment horizontal="center" vertical="center" shrinkToFit="1"/>
    </xf>
    <xf numFmtId="38" fontId="13" fillId="0" borderId="33" xfId="2" applyFont="1" applyBorder="1" applyAlignment="1">
      <alignment horizontal="center" vertical="center" shrinkToFit="1"/>
    </xf>
    <xf numFmtId="38" fontId="25" fillId="0" borderId="22" xfId="2" applyFont="1" applyFill="1" applyBorder="1" applyAlignment="1">
      <alignment horizontal="center" vertical="center" shrinkToFit="1"/>
    </xf>
    <xf numFmtId="38" fontId="25" fillId="0" borderId="24" xfId="2" applyFont="1" applyFill="1" applyBorder="1" applyAlignment="1">
      <alignment horizontal="center" vertical="center" shrinkToFit="1"/>
    </xf>
    <xf numFmtId="38" fontId="25" fillId="0" borderId="23" xfId="2" applyFont="1" applyFill="1" applyBorder="1" applyAlignment="1">
      <alignment horizontal="center" vertical="center" shrinkToFit="1"/>
    </xf>
    <xf numFmtId="38" fontId="13" fillId="0" borderId="35" xfId="2" applyFont="1" applyFill="1" applyBorder="1" applyAlignment="1">
      <alignment horizontal="center" vertical="center" shrinkToFit="1"/>
    </xf>
    <xf numFmtId="38" fontId="13" fillId="0" borderId="32" xfId="2" applyFont="1" applyFill="1" applyBorder="1" applyAlignment="1">
      <alignment horizontal="center" vertical="center" shrinkToFit="1"/>
    </xf>
    <xf numFmtId="38" fontId="13" fillId="0" borderId="33" xfId="2" applyFont="1" applyFill="1" applyBorder="1" applyAlignment="1">
      <alignment horizontal="center" vertical="center" shrinkToFit="1"/>
    </xf>
    <xf numFmtId="0" fontId="25" fillId="0" borderId="8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44" xfId="0" applyFont="1" applyBorder="1" applyAlignment="1">
      <alignment horizontal="distributed" vertical="center" indent="1"/>
    </xf>
    <xf numFmtId="0" fontId="25" fillId="0" borderId="37" xfId="0" applyFont="1" applyBorder="1" applyAlignment="1">
      <alignment horizontal="distributed" vertical="center" indent="1"/>
    </xf>
    <xf numFmtId="0" fontId="25" fillId="0" borderId="42" xfId="0" applyFont="1" applyBorder="1" applyAlignment="1">
      <alignment horizontal="distributed" vertical="center" indent="1"/>
    </xf>
    <xf numFmtId="0" fontId="25" fillId="0" borderId="19" xfId="0" applyFont="1" applyFill="1" applyBorder="1" applyAlignment="1">
      <alignment vertical="center" shrinkToFit="1"/>
    </xf>
    <xf numFmtId="0" fontId="25" fillId="0" borderId="20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vertical="center" shrinkToFit="1"/>
    </xf>
    <xf numFmtId="0" fontId="13" fillId="0" borderId="108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111" xfId="0" applyFont="1" applyFill="1" applyBorder="1" applyAlignment="1">
      <alignment horizontal="center" vertical="center" shrinkToFit="1"/>
    </xf>
    <xf numFmtId="0" fontId="25" fillId="0" borderId="48" xfId="0" applyFont="1" applyFill="1" applyBorder="1" applyAlignment="1">
      <alignment vertical="center" shrinkToFit="1"/>
    </xf>
    <xf numFmtId="0" fontId="25" fillId="0" borderId="49" xfId="0" applyFont="1" applyFill="1" applyBorder="1" applyAlignment="1">
      <alignment vertical="center" shrinkToFit="1"/>
    </xf>
    <xf numFmtId="0" fontId="25" fillId="0" borderId="52" xfId="0" applyFont="1" applyFill="1" applyBorder="1" applyAlignment="1">
      <alignment vertical="center" shrinkToFit="1"/>
    </xf>
    <xf numFmtId="178" fontId="30" fillId="5" borderId="10" xfId="0" applyNumberFormat="1" applyFont="1" applyFill="1" applyBorder="1" applyAlignment="1">
      <alignment horizontal="center" vertical="center"/>
    </xf>
    <xf numFmtId="178" fontId="30" fillId="5" borderId="15" xfId="0" applyNumberFormat="1" applyFont="1" applyFill="1" applyBorder="1" applyAlignment="1">
      <alignment horizontal="center" vertical="center"/>
    </xf>
    <xf numFmtId="178" fontId="30" fillId="5" borderId="28" xfId="0" applyNumberFormat="1" applyFont="1" applyFill="1" applyBorder="1" applyAlignment="1">
      <alignment vertical="center"/>
    </xf>
    <xf numFmtId="178" fontId="30" fillId="5" borderId="29" xfId="0" applyNumberFormat="1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95" xfId="0" applyFont="1" applyFill="1" applyBorder="1" applyAlignment="1">
      <alignment horizontal="center" vertical="center"/>
    </xf>
    <xf numFmtId="178" fontId="30" fillId="5" borderId="30" xfId="0" applyNumberFormat="1" applyFont="1" applyFill="1" applyBorder="1" applyAlignment="1">
      <alignment horizontal="center" vertical="center"/>
    </xf>
    <xf numFmtId="178" fontId="30" fillId="5" borderId="29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68" xfId="0" applyFont="1" applyBorder="1" applyAlignment="1">
      <alignment horizontal="center" vertical="center" shrinkToFit="1"/>
    </xf>
    <xf numFmtId="0" fontId="25" fillId="0" borderId="88" xfId="0" applyFont="1" applyBorder="1" applyAlignment="1">
      <alignment horizontal="distributed" vertical="center" indent="4"/>
    </xf>
    <xf numFmtId="0" fontId="25" fillId="0" borderId="26" xfId="0" applyFont="1" applyBorder="1" applyAlignment="1">
      <alignment horizontal="distributed" vertical="center" indent="4"/>
    </xf>
    <xf numFmtId="0" fontId="25" fillId="0" borderId="27" xfId="0" applyFont="1" applyBorder="1" applyAlignment="1">
      <alignment horizontal="distributed" vertical="center" indent="4"/>
    </xf>
    <xf numFmtId="38" fontId="25" fillId="0" borderId="12" xfId="2" applyFont="1" applyBorder="1" applyAlignment="1">
      <alignment horizontal="right" vertical="center" shrinkToFit="1"/>
    </xf>
    <xf numFmtId="38" fontId="25" fillId="0" borderId="0" xfId="2" applyFont="1" applyBorder="1" applyAlignment="1">
      <alignment horizontal="right" vertical="center" shrinkToFit="1"/>
    </xf>
    <xf numFmtId="38" fontId="25" fillId="0" borderId="13" xfId="2" applyFont="1" applyBorder="1" applyAlignment="1">
      <alignment horizontal="right" vertical="center" shrinkToFit="1"/>
    </xf>
    <xf numFmtId="178" fontId="30" fillId="5" borderId="9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43" fillId="0" borderId="12" xfId="0" applyFont="1" applyBorder="1" applyAlignment="1">
      <alignment horizontal="center" vertical="center" shrinkToFit="1"/>
    </xf>
    <xf numFmtId="0" fontId="43" fillId="0" borderId="68" xfId="0" applyFont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58" fontId="30" fillId="0" borderId="12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58" fontId="30" fillId="0" borderId="0" xfId="0" applyNumberFormat="1" applyFont="1" applyBorder="1" applyAlignment="1">
      <alignment vertical="center" shrinkToFit="1"/>
    </xf>
    <xf numFmtId="58" fontId="30" fillId="0" borderId="13" xfId="0" applyNumberFormat="1" applyFont="1" applyBorder="1" applyAlignment="1">
      <alignment vertical="center" shrinkToFit="1"/>
    </xf>
    <xf numFmtId="187" fontId="30" fillId="0" borderId="12" xfId="0" applyNumberFormat="1" applyFont="1" applyFill="1" applyBorder="1" applyAlignment="1">
      <alignment horizontal="center" vertical="center" shrinkToFit="1"/>
    </xf>
    <xf numFmtId="187" fontId="30" fillId="0" borderId="0" xfId="0" applyNumberFormat="1" applyFont="1" applyFill="1" applyBorder="1" applyAlignment="1">
      <alignment horizontal="center" vertical="center" shrinkToFit="1"/>
    </xf>
    <xf numFmtId="187" fontId="30" fillId="0" borderId="13" xfId="0" applyNumberFormat="1" applyFont="1" applyFill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 shrinkToFit="1"/>
    </xf>
    <xf numFmtId="38" fontId="30" fillId="0" borderId="0" xfId="2" applyFont="1" applyBorder="1" applyAlignment="1">
      <alignment horizontal="right" vertical="center" shrinkToFit="1"/>
    </xf>
    <xf numFmtId="38" fontId="30" fillId="0" borderId="13" xfId="2" applyFont="1" applyBorder="1" applyAlignment="1">
      <alignment horizontal="right" vertical="center" shrinkToFit="1"/>
    </xf>
    <xf numFmtId="178" fontId="30" fillId="0" borderId="9" xfId="0" applyNumberFormat="1" applyFont="1" applyFill="1" applyBorder="1" applyAlignment="1">
      <alignment horizontal="right" vertical="center"/>
    </xf>
    <xf numFmtId="178" fontId="30" fillId="0" borderId="10" xfId="0" applyNumberFormat="1" applyFont="1" applyFill="1" applyBorder="1" applyAlignment="1">
      <alignment horizontal="right" vertical="center"/>
    </xf>
    <xf numFmtId="178" fontId="30" fillId="0" borderId="15" xfId="0" applyNumberFormat="1" applyFont="1" applyFill="1" applyBorder="1" applyAlignment="1">
      <alignment horizontal="right" vertical="center"/>
    </xf>
    <xf numFmtId="178" fontId="30" fillId="5" borderId="10" xfId="0" applyNumberFormat="1" applyFont="1" applyFill="1" applyBorder="1" applyAlignment="1">
      <alignment vertical="center"/>
    </xf>
    <xf numFmtId="178" fontId="30" fillId="5" borderId="15" xfId="0" applyNumberFormat="1" applyFont="1" applyFill="1" applyBorder="1" applyAlignment="1">
      <alignment vertical="center"/>
    </xf>
    <xf numFmtId="38" fontId="30" fillId="0" borderId="12" xfId="2" applyFont="1" applyBorder="1" applyAlignment="1">
      <alignment vertical="center" shrinkToFit="1"/>
    </xf>
    <xf numFmtId="38" fontId="30" fillId="0" borderId="0" xfId="2" applyFont="1" applyBorder="1" applyAlignment="1">
      <alignment vertical="center" shrinkToFit="1"/>
    </xf>
    <xf numFmtId="38" fontId="30" fillId="0" borderId="13" xfId="2" applyFont="1" applyBorder="1" applyAlignment="1">
      <alignment vertical="center" shrinkToFit="1"/>
    </xf>
    <xf numFmtId="38" fontId="30" fillId="0" borderId="12" xfId="2" applyFont="1" applyBorder="1" applyAlignment="1">
      <alignment horizontal="right" vertical="center" shrinkToFit="1"/>
    </xf>
    <xf numFmtId="0" fontId="25" fillId="0" borderId="47" xfId="0" applyFont="1" applyBorder="1" applyAlignment="1">
      <alignment horizontal="center" vertical="center"/>
    </xf>
    <xf numFmtId="178" fontId="30" fillId="0" borderId="30" xfId="0" applyNumberFormat="1" applyFont="1" applyFill="1" applyBorder="1" applyAlignment="1">
      <alignment horizontal="right" vertical="center"/>
    </xf>
    <xf numFmtId="178" fontId="30" fillId="0" borderId="28" xfId="0" applyNumberFormat="1" applyFont="1" applyFill="1" applyBorder="1" applyAlignment="1">
      <alignment horizontal="right" vertical="center"/>
    </xf>
    <xf numFmtId="178" fontId="30" fillId="0" borderId="29" xfId="0" applyNumberFormat="1" applyFont="1" applyFill="1" applyBorder="1" applyAlignment="1">
      <alignment horizontal="right" vertical="center"/>
    </xf>
    <xf numFmtId="0" fontId="30" fillId="0" borderId="73" xfId="0" applyFont="1" applyFill="1" applyBorder="1" applyAlignment="1">
      <alignment horizontal="center" vertical="center" shrinkToFit="1"/>
    </xf>
    <xf numFmtId="0" fontId="19" fillId="0" borderId="69" xfId="0" applyFont="1" applyFill="1" applyBorder="1" applyAlignment="1">
      <alignment horizontal="center" vertical="center" shrinkToFit="1"/>
    </xf>
    <xf numFmtId="0" fontId="30" fillId="0" borderId="72" xfId="0" applyFont="1" applyFill="1" applyBorder="1" applyAlignment="1">
      <alignment horizontal="center" vertical="center" shrinkToFit="1"/>
    </xf>
    <xf numFmtId="0" fontId="19" fillId="0" borderId="68" xfId="0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34" xfId="0" applyFont="1" applyBorder="1" applyAlignment="1">
      <alignment horizontal="center" vertical="center" shrinkToFit="1"/>
    </xf>
    <xf numFmtId="38" fontId="30" fillId="0" borderId="1" xfId="2" applyFont="1" applyBorder="1" applyAlignment="1">
      <alignment horizontal="right" vertical="center" shrinkToFit="1"/>
    </xf>
    <xf numFmtId="38" fontId="30" fillId="0" borderId="2" xfId="2" applyFont="1" applyBorder="1" applyAlignment="1">
      <alignment horizontal="right" vertical="center" shrinkToFit="1"/>
    </xf>
    <xf numFmtId="38" fontId="30" fillId="0" borderId="3" xfId="2" applyFont="1" applyBorder="1" applyAlignment="1">
      <alignment horizontal="right" vertical="center" shrinkToFit="1"/>
    </xf>
    <xf numFmtId="38" fontId="30" fillId="0" borderId="1" xfId="2" applyFont="1" applyBorder="1" applyAlignment="1">
      <alignment vertical="center" shrinkToFit="1"/>
    </xf>
    <xf numFmtId="38" fontId="30" fillId="0" borderId="2" xfId="2" applyFont="1" applyBorder="1" applyAlignment="1">
      <alignment vertical="center" shrinkToFit="1"/>
    </xf>
    <xf numFmtId="38" fontId="30" fillId="0" borderId="3" xfId="2" applyFont="1" applyBorder="1" applyAlignment="1">
      <alignment vertical="center" shrinkToFit="1"/>
    </xf>
    <xf numFmtId="0" fontId="30" fillId="0" borderId="71" xfId="0" applyFont="1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187" fontId="30" fillId="0" borderId="1" xfId="0" applyNumberFormat="1" applyFont="1" applyFill="1" applyBorder="1" applyAlignment="1">
      <alignment horizontal="center" vertical="center" shrinkToFit="1"/>
    </xf>
    <xf numFmtId="187" fontId="30" fillId="0" borderId="2" xfId="0" applyNumberFormat="1" applyFont="1" applyFill="1" applyBorder="1" applyAlignment="1">
      <alignment horizontal="center" vertical="center" shrinkToFit="1"/>
    </xf>
    <xf numFmtId="187" fontId="30" fillId="0" borderId="3" xfId="0" applyNumberFormat="1" applyFont="1" applyFill="1" applyBorder="1" applyAlignment="1">
      <alignment horizontal="center" vertical="center" shrinkToFit="1"/>
    </xf>
    <xf numFmtId="38" fontId="30" fillId="0" borderId="5" xfId="2" applyFont="1" applyBorder="1" applyAlignment="1">
      <alignment horizontal="right" vertical="center" shrinkToFit="1"/>
    </xf>
    <xf numFmtId="38" fontId="30" fillId="0" borderId="6" xfId="2" applyFont="1" applyBorder="1" applyAlignment="1">
      <alignment horizontal="right" vertical="center" shrinkToFit="1"/>
    </xf>
    <xf numFmtId="38" fontId="30" fillId="0" borderId="7" xfId="2" applyFont="1" applyBorder="1" applyAlignment="1">
      <alignment horizontal="right" vertical="center" shrinkToFit="1"/>
    </xf>
    <xf numFmtId="178" fontId="30" fillId="0" borderId="9" xfId="0" applyNumberFormat="1" applyFont="1" applyFill="1" applyBorder="1" applyAlignment="1">
      <alignment horizontal="right" vertical="center" wrapText="1"/>
    </xf>
    <xf numFmtId="178" fontId="30" fillId="0" borderId="10" xfId="0" applyNumberFormat="1" applyFont="1" applyFill="1" applyBorder="1" applyAlignment="1">
      <alignment horizontal="right" vertical="center" wrapText="1"/>
    </xf>
    <xf numFmtId="178" fontId="30" fillId="0" borderId="15" xfId="0" applyNumberFormat="1" applyFont="1" applyFill="1" applyBorder="1" applyAlignment="1">
      <alignment horizontal="right" vertical="center" wrapText="1"/>
    </xf>
    <xf numFmtId="178" fontId="30" fillId="0" borderId="12" xfId="0" applyNumberFormat="1" applyFont="1" applyFill="1" applyBorder="1" applyAlignment="1">
      <alignment horizontal="right" vertical="center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13" xfId="0" applyNumberFormat="1" applyFont="1" applyFill="1" applyBorder="1" applyAlignment="1">
      <alignment horizontal="right" vertical="center"/>
    </xf>
    <xf numFmtId="0" fontId="25" fillId="0" borderId="103" xfId="0" applyFont="1" applyBorder="1" applyAlignment="1">
      <alignment horizontal="center" vertical="distributed" textRotation="255" indent="2"/>
    </xf>
    <xf numFmtId="0" fontId="25" fillId="0" borderId="79" xfId="0" applyFont="1" applyBorder="1" applyAlignment="1">
      <alignment horizontal="center" vertical="distributed" textRotation="255" indent="2"/>
    </xf>
    <xf numFmtId="0" fontId="25" fillId="0" borderId="104" xfId="0" applyFont="1" applyBorder="1" applyAlignment="1">
      <alignment horizontal="center" vertical="distributed" textRotation="255" indent="2"/>
    </xf>
    <xf numFmtId="0" fontId="30" fillId="0" borderId="3" xfId="0" applyFont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38" fontId="30" fillId="0" borderId="12" xfId="2" applyNumberFormat="1" applyFont="1" applyBorder="1" applyAlignment="1">
      <alignment horizontal="right" vertical="center" shrinkToFit="1"/>
    </xf>
    <xf numFmtId="38" fontId="30" fillId="0" borderId="0" xfId="2" applyNumberFormat="1" applyFont="1" applyBorder="1" applyAlignment="1">
      <alignment horizontal="right" vertical="center" shrinkToFit="1"/>
    </xf>
    <xf numFmtId="38" fontId="30" fillId="0" borderId="13" xfId="2" applyNumberFormat="1" applyFont="1" applyBorder="1" applyAlignment="1">
      <alignment horizontal="right" vertical="center" shrinkToFit="1"/>
    </xf>
    <xf numFmtId="0" fontId="30" fillId="0" borderId="72" xfId="0" applyFont="1" applyBorder="1" applyAlignment="1">
      <alignment horizontal="center" vertical="center" shrinkToFit="1"/>
    </xf>
    <xf numFmtId="184" fontId="43" fillId="0" borderId="12" xfId="0" applyNumberFormat="1" applyFont="1" applyBorder="1" applyAlignment="1">
      <alignment horizontal="center" vertical="center" shrinkToFit="1"/>
    </xf>
    <xf numFmtId="184" fontId="43" fillId="0" borderId="0" xfId="0" applyNumberFormat="1" applyFont="1" applyBorder="1" applyAlignment="1">
      <alignment horizontal="center" vertical="center" shrinkToFit="1"/>
    </xf>
    <xf numFmtId="184" fontId="43" fillId="0" borderId="13" xfId="0" applyNumberFormat="1" applyFont="1" applyBorder="1" applyAlignment="1">
      <alignment horizontal="center" vertical="center" shrinkToFit="1"/>
    </xf>
    <xf numFmtId="38" fontId="43" fillId="0" borderId="12" xfId="2" applyFont="1" applyBorder="1" applyAlignment="1">
      <alignment horizontal="right" vertical="center" shrinkToFit="1"/>
    </xf>
    <xf numFmtId="38" fontId="43" fillId="0" borderId="0" xfId="2" applyFont="1" applyBorder="1" applyAlignment="1">
      <alignment horizontal="right" vertical="center" shrinkToFit="1"/>
    </xf>
    <xf numFmtId="38" fontId="43" fillId="0" borderId="13" xfId="2" applyFont="1" applyBorder="1" applyAlignment="1">
      <alignment horizontal="right" vertical="center" shrinkToFit="1"/>
    </xf>
    <xf numFmtId="0" fontId="43" fillId="0" borderId="72" xfId="0" applyFont="1" applyBorder="1" applyAlignment="1">
      <alignment horizontal="center" vertical="center" shrinkToFit="1"/>
    </xf>
    <xf numFmtId="58" fontId="43" fillId="0" borderId="12" xfId="0" applyNumberFormat="1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38" fontId="25" fillId="0" borderId="1" xfId="0" applyNumberFormat="1" applyFont="1" applyBorder="1" applyAlignment="1">
      <alignment horizontal="right" vertical="top"/>
    </xf>
    <xf numFmtId="38" fontId="25" fillId="0" borderId="2" xfId="0" applyNumberFormat="1" applyFont="1" applyBorder="1" applyAlignment="1">
      <alignment horizontal="right" vertical="top"/>
    </xf>
    <xf numFmtId="38" fontId="25" fillId="0" borderId="3" xfId="0" applyNumberFormat="1" applyFont="1" applyBorder="1" applyAlignment="1">
      <alignment horizontal="right" vertical="top"/>
    </xf>
    <xf numFmtId="0" fontId="43" fillId="0" borderId="1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38" fontId="43" fillId="0" borderId="12" xfId="2" applyNumberFormat="1" applyFont="1" applyBorder="1" applyAlignment="1">
      <alignment horizontal="right" vertical="center" shrinkToFit="1"/>
    </xf>
    <xf numFmtId="38" fontId="43" fillId="0" borderId="0" xfId="2" applyNumberFormat="1" applyFont="1" applyBorder="1" applyAlignment="1">
      <alignment horizontal="right" vertical="center" shrinkToFit="1"/>
    </xf>
    <xf numFmtId="38" fontId="43" fillId="0" borderId="13" xfId="2" applyNumberFormat="1" applyFont="1" applyBorder="1" applyAlignment="1">
      <alignment horizontal="right" vertical="center" shrinkToFit="1"/>
    </xf>
    <xf numFmtId="58" fontId="30" fillId="0" borderId="0" xfId="0" applyNumberFormat="1" applyFont="1" applyBorder="1" applyAlignment="1">
      <alignment horizontal="center" vertical="center" shrinkToFit="1"/>
    </xf>
    <xf numFmtId="0" fontId="43" fillId="0" borderId="41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13" xfId="0" applyFont="1" applyBorder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0" fillId="0" borderId="6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0" borderId="41" xfId="0" applyFont="1" applyBorder="1" applyAlignment="1">
      <alignment horizontal="distributed" vertical="center"/>
    </xf>
    <xf numFmtId="0" fontId="30" fillId="0" borderId="40" xfId="0" applyFont="1" applyBorder="1" applyAlignment="1">
      <alignment horizontal="distributed" vertical="center"/>
    </xf>
    <xf numFmtId="0" fontId="25" fillId="0" borderId="104" xfId="0" applyFont="1" applyBorder="1" applyAlignment="1">
      <alignment horizontal="center" vertical="center" textRotation="255"/>
    </xf>
    <xf numFmtId="0" fontId="25" fillId="0" borderId="85" xfId="0" applyFont="1" applyBorder="1" applyAlignment="1">
      <alignment horizontal="distributed"/>
    </xf>
    <xf numFmtId="0" fontId="25" fillId="0" borderId="45" xfId="0" applyFont="1" applyBorder="1" applyAlignment="1">
      <alignment horizontal="distributed"/>
    </xf>
    <xf numFmtId="0" fontId="25" fillId="0" borderId="86" xfId="0" applyFont="1" applyBorder="1" applyAlignment="1">
      <alignment horizontal="distributed"/>
    </xf>
    <xf numFmtId="0" fontId="25" fillId="0" borderId="1" xfId="0" applyFont="1" applyBorder="1" applyAlignment="1">
      <alignment horizontal="distributed" vertical="center" shrinkToFit="1"/>
    </xf>
    <xf numFmtId="0" fontId="25" fillId="0" borderId="2" xfId="0" applyFont="1" applyBorder="1" applyAlignment="1">
      <alignment horizontal="distributed" vertical="center" shrinkToFit="1"/>
    </xf>
    <xf numFmtId="0" fontId="25" fillId="0" borderId="3" xfId="0" applyFont="1" applyBorder="1" applyAlignment="1">
      <alignment horizontal="distributed" vertical="center" shrinkToFit="1"/>
    </xf>
    <xf numFmtId="0" fontId="25" fillId="0" borderId="5" xfId="0" applyFont="1" applyBorder="1" applyAlignment="1">
      <alignment horizontal="distributed" vertical="center" shrinkToFit="1"/>
    </xf>
    <xf numFmtId="0" fontId="25" fillId="0" borderId="6" xfId="0" applyFont="1" applyBorder="1" applyAlignment="1">
      <alignment horizontal="distributed" vertical="center" shrinkToFit="1"/>
    </xf>
    <xf numFmtId="0" fontId="25" fillId="0" borderId="7" xfId="0" applyFont="1" applyBorder="1" applyAlignment="1">
      <alignment horizontal="distributed" vertical="center" shrinkToFit="1"/>
    </xf>
    <xf numFmtId="0" fontId="30" fillId="0" borderId="8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 2" xfId="1" xr:uid="{B97BB067-7FC8-487D-A564-FB39AA5D4DB7}"/>
  </cellStyles>
  <dxfs count="0"/>
  <tableStyles count="0" defaultTableStyle="TableStyleMedium2" defaultPivotStyle="PivotStyleLight16"/>
  <colors>
    <mruColors>
      <color rgb="FFCCFFCC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5</xdr:row>
          <xdr:rowOff>99060</xdr:rowOff>
        </xdr:from>
        <xdr:to>
          <xdr:col>34</xdr:col>
          <xdr:colOff>190500</xdr:colOff>
          <xdr:row>5</xdr:row>
          <xdr:rowOff>502920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6</xdr:row>
          <xdr:rowOff>99060</xdr:rowOff>
        </xdr:from>
        <xdr:to>
          <xdr:col>34</xdr:col>
          <xdr:colOff>190500</xdr:colOff>
          <xdr:row>6</xdr:row>
          <xdr:rowOff>502920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7</xdr:row>
          <xdr:rowOff>99060</xdr:rowOff>
        </xdr:from>
        <xdr:to>
          <xdr:col>34</xdr:col>
          <xdr:colOff>190500</xdr:colOff>
          <xdr:row>7</xdr:row>
          <xdr:rowOff>502920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8</xdr:row>
          <xdr:rowOff>99060</xdr:rowOff>
        </xdr:from>
        <xdr:to>
          <xdr:col>34</xdr:col>
          <xdr:colOff>190500</xdr:colOff>
          <xdr:row>8</xdr:row>
          <xdr:rowOff>502920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9</xdr:row>
          <xdr:rowOff>99060</xdr:rowOff>
        </xdr:from>
        <xdr:to>
          <xdr:col>34</xdr:col>
          <xdr:colOff>190500</xdr:colOff>
          <xdr:row>9</xdr:row>
          <xdr:rowOff>502920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13</xdr:row>
          <xdr:rowOff>99060</xdr:rowOff>
        </xdr:from>
        <xdr:to>
          <xdr:col>34</xdr:col>
          <xdr:colOff>190500</xdr:colOff>
          <xdr:row>13</xdr:row>
          <xdr:rowOff>502920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20</xdr:row>
          <xdr:rowOff>99060</xdr:rowOff>
        </xdr:from>
        <xdr:to>
          <xdr:col>34</xdr:col>
          <xdr:colOff>190500</xdr:colOff>
          <xdr:row>20</xdr:row>
          <xdr:rowOff>502920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24</xdr:row>
          <xdr:rowOff>99060</xdr:rowOff>
        </xdr:from>
        <xdr:to>
          <xdr:col>34</xdr:col>
          <xdr:colOff>190500</xdr:colOff>
          <xdr:row>24</xdr:row>
          <xdr:rowOff>502920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160020</xdr:colOff>
          <xdr:row>27</xdr:row>
          <xdr:rowOff>289560</xdr:rowOff>
        </xdr:from>
        <xdr:to>
          <xdr:col>34</xdr:col>
          <xdr:colOff>190500</xdr:colOff>
          <xdr:row>28</xdr:row>
          <xdr:rowOff>144780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2263140" y="1143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263140" y="1143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263140" y="1143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2895600" y="2114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895600" y="2114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895600" y="2114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29</xdr:row>
          <xdr:rowOff>76200</xdr:rowOff>
        </xdr:from>
        <xdr:to>
          <xdr:col>13</xdr:col>
          <xdr:colOff>152400</xdr:colOff>
          <xdr:row>29</xdr:row>
          <xdr:rowOff>327660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30</xdr:row>
          <xdr:rowOff>76200</xdr:rowOff>
        </xdr:from>
        <xdr:to>
          <xdr:col>13</xdr:col>
          <xdr:colOff>152400</xdr:colOff>
          <xdr:row>30</xdr:row>
          <xdr:rowOff>327660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31</xdr:row>
          <xdr:rowOff>76200</xdr:rowOff>
        </xdr:from>
        <xdr:to>
          <xdr:col>13</xdr:col>
          <xdr:colOff>152400</xdr:colOff>
          <xdr:row>31</xdr:row>
          <xdr:rowOff>327660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202406</xdr:colOff>
      <xdr:row>32</xdr:row>
      <xdr:rowOff>130969</xdr:rowOff>
    </xdr:from>
    <xdr:to>
      <xdr:col>10</xdr:col>
      <xdr:colOff>83343</xdr:colOff>
      <xdr:row>33</xdr:row>
      <xdr:rowOff>250031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02594" y="14144625"/>
          <a:ext cx="1404937" cy="4643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3</xdr:row>
      <xdr:rowOff>142875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6097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2" name="Line 2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3086100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57B7-4B4A-4414-A099-6035EEC27DC6}">
  <sheetPr>
    <pageSetUpPr fitToPage="1"/>
  </sheetPr>
  <dimension ref="A2:Y36"/>
  <sheetViews>
    <sheetView tabSelected="1" view="pageBreakPreview" zoomScaleNormal="120" zoomScaleSheetLayoutView="100" workbookViewId="0"/>
  </sheetViews>
  <sheetFormatPr defaultColWidth="3.09765625" defaultRowHeight="18.75" customHeight="1" x14ac:dyDescent="0.45"/>
  <cols>
    <col min="1" max="24" width="3.5" style="1" customWidth="1"/>
    <col min="25" max="25" width="8.5" style="1" customWidth="1"/>
    <col min="26" max="16384" width="3.09765625" style="1"/>
  </cols>
  <sheetData>
    <row r="2" spans="1:25" ht="18.75" customHeight="1" x14ac:dyDescent="0.45">
      <c r="Y2" s="259"/>
    </row>
    <row r="8" spans="1:25" ht="18.75" customHeight="1" x14ac:dyDescent="0.45">
      <c r="A8" s="288" t="s">
        <v>545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</row>
    <row r="9" spans="1:25" ht="18.75" customHeight="1" x14ac:dyDescent="0.4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</row>
    <row r="13" spans="1:25" ht="18.75" customHeight="1" x14ac:dyDescent="0.45">
      <c r="A13" s="289" t="s">
        <v>0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</row>
    <row r="14" spans="1:25" ht="18.75" customHeight="1" x14ac:dyDescent="0.45">
      <c r="A14" s="289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</row>
    <row r="22" spans="1:25" ht="18.75" customHeight="1" x14ac:dyDescent="0.45">
      <c r="A22" s="286" t="s">
        <v>546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</row>
    <row r="23" spans="1:25" ht="18.75" customHeight="1" x14ac:dyDescent="0.45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</row>
    <row r="24" spans="1:25" ht="18.75" customHeight="1" x14ac:dyDescent="0.45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</row>
    <row r="25" spans="1:25" ht="18.75" customHeight="1" x14ac:dyDescent="0.45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</row>
    <row r="31" spans="1:25" ht="18.75" customHeight="1" x14ac:dyDescent="0.45">
      <c r="A31" s="290" t="s">
        <v>1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</row>
    <row r="32" spans="1:25" ht="18.75" customHeight="1" x14ac:dyDescent="0.45">
      <c r="A32" s="258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</row>
    <row r="33" spans="1:25" ht="18.75" customHeight="1" x14ac:dyDescent="0.45">
      <c r="A33" s="291" t="s">
        <v>2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</row>
    <row r="35" spans="1:25" ht="18.75" customHeight="1" x14ac:dyDescent="0.45">
      <c r="H35" s="287" t="s">
        <v>3</v>
      </c>
      <c r="I35" s="287"/>
      <c r="J35" s="287"/>
      <c r="K35" s="287"/>
      <c r="L35" s="287"/>
      <c r="M35" s="287"/>
      <c r="N35" s="287"/>
      <c r="O35" s="287"/>
      <c r="P35" s="287"/>
      <c r="Q35" s="287"/>
      <c r="R35" s="287"/>
    </row>
    <row r="36" spans="1:25" ht="18.75" customHeight="1" x14ac:dyDescent="0.45">
      <c r="H36" s="287" t="s">
        <v>4</v>
      </c>
      <c r="I36" s="287"/>
      <c r="J36" s="287"/>
      <c r="K36" s="287"/>
      <c r="L36" s="287"/>
      <c r="M36" s="287"/>
      <c r="N36" s="287"/>
      <c r="O36" s="287"/>
      <c r="P36" s="287"/>
      <c r="Q36" s="287"/>
      <c r="R36" s="287"/>
    </row>
  </sheetData>
  <mergeCells count="7">
    <mergeCell ref="A22:Y25"/>
    <mergeCell ref="H35:R35"/>
    <mergeCell ref="H36:R36"/>
    <mergeCell ref="A8:Y9"/>
    <mergeCell ref="A13:Y14"/>
    <mergeCell ref="A31:Y31"/>
    <mergeCell ref="A33:Y33"/>
  </mergeCells>
  <phoneticPr fontId="1"/>
  <printOptions horizontalCentered="1"/>
  <pageMargins left="0.25" right="0.25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9B11-A184-4C80-BD77-97D390AFEC3D}">
  <sheetPr>
    <pageSetUpPr fitToPage="1"/>
  </sheetPr>
  <dimension ref="A1:CF49"/>
  <sheetViews>
    <sheetView view="pageBreakPreview" zoomScale="80" zoomScaleNormal="120" zoomScaleSheetLayoutView="80" zoomScalePageLayoutView="70" workbookViewId="0">
      <selection sqref="A1:CD1"/>
    </sheetView>
  </sheetViews>
  <sheetFormatPr defaultColWidth="3.09765625" defaultRowHeight="18.75" customHeight="1" x14ac:dyDescent="0.45"/>
  <cols>
    <col min="1" max="57" width="3.09765625" style="81"/>
    <col min="58" max="59" width="3.09765625" style="81" customWidth="1"/>
    <col min="60" max="16384" width="3.09765625" style="81"/>
  </cols>
  <sheetData>
    <row r="1" spans="1:84" ht="30" x14ac:dyDescent="0.45">
      <c r="A1" s="1218" t="s">
        <v>414</v>
      </c>
      <c r="B1" s="1218"/>
      <c r="C1" s="1218"/>
      <c r="D1" s="1218"/>
      <c r="E1" s="1218"/>
      <c r="F1" s="1218"/>
      <c r="G1" s="1218"/>
      <c r="H1" s="1218"/>
      <c r="I1" s="1218"/>
      <c r="J1" s="1218"/>
      <c r="K1" s="1218"/>
      <c r="L1" s="1218"/>
      <c r="M1" s="1218"/>
      <c r="N1" s="1218"/>
      <c r="O1" s="1218"/>
      <c r="P1" s="1218"/>
      <c r="Q1" s="1218"/>
      <c r="R1" s="1218"/>
      <c r="S1" s="1218"/>
      <c r="T1" s="1218"/>
      <c r="U1" s="1218"/>
      <c r="V1" s="1218"/>
      <c r="W1" s="1218"/>
      <c r="X1" s="1218"/>
      <c r="Y1" s="1218"/>
      <c r="Z1" s="1218"/>
      <c r="AA1" s="1218"/>
      <c r="AB1" s="1218"/>
      <c r="AC1" s="1218"/>
      <c r="AD1" s="1218"/>
      <c r="AE1" s="1218"/>
      <c r="AF1" s="1218"/>
      <c r="AG1" s="1218"/>
      <c r="AH1" s="1218"/>
      <c r="AI1" s="1218"/>
      <c r="AJ1" s="1218"/>
      <c r="AK1" s="1218"/>
      <c r="AL1" s="1218"/>
      <c r="AM1" s="1218"/>
      <c r="AN1" s="1218"/>
      <c r="AO1" s="1218"/>
      <c r="AP1" s="1218"/>
      <c r="AQ1" s="1218"/>
      <c r="AR1" s="1218"/>
      <c r="AS1" s="1218"/>
      <c r="AT1" s="1218"/>
      <c r="AU1" s="1218"/>
      <c r="AV1" s="1218"/>
      <c r="AW1" s="1218"/>
      <c r="AX1" s="1218"/>
      <c r="AY1" s="1218"/>
      <c r="AZ1" s="1218"/>
      <c r="BA1" s="1218"/>
      <c r="BB1" s="1218"/>
      <c r="BC1" s="1218"/>
      <c r="BD1" s="1218"/>
      <c r="BE1" s="1218"/>
      <c r="BF1" s="1218"/>
      <c r="BG1" s="1218"/>
      <c r="BH1" s="1218"/>
      <c r="BI1" s="1218"/>
      <c r="BJ1" s="1218"/>
      <c r="BK1" s="1218"/>
      <c r="BL1" s="1218"/>
      <c r="BM1" s="1218"/>
      <c r="BN1" s="1218"/>
      <c r="BO1" s="1218"/>
      <c r="BP1" s="1218"/>
      <c r="BQ1" s="1218"/>
      <c r="BR1" s="1218"/>
      <c r="BS1" s="1218"/>
      <c r="BT1" s="1218"/>
      <c r="BU1" s="1218"/>
      <c r="BV1" s="1218"/>
      <c r="BW1" s="1218"/>
      <c r="BX1" s="1218"/>
      <c r="BY1" s="1218"/>
      <c r="BZ1" s="1218"/>
      <c r="CA1" s="1218"/>
      <c r="CB1" s="1218"/>
      <c r="CC1" s="1218"/>
      <c r="CD1" s="1218"/>
    </row>
    <row r="2" spans="1:84" ht="18.75" customHeight="1" thickBot="1" x14ac:dyDescent="0.5">
      <c r="A2" s="126" t="s">
        <v>5</v>
      </c>
      <c r="B2" s="84"/>
      <c r="C2" s="1213" t="s">
        <v>410</v>
      </c>
      <c r="D2" s="1213"/>
      <c r="E2" s="1213"/>
      <c r="F2" s="1213"/>
      <c r="G2" s="1213"/>
      <c r="H2" s="1213"/>
      <c r="I2" s="1213"/>
      <c r="J2" s="1213"/>
      <c r="K2" s="1213"/>
      <c r="L2" s="1213"/>
      <c r="M2" s="1213"/>
      <c r="N2" s="1213"/>
      <c r="O2" s="1213"/>
      <c r="P2" s="1213"/>
      <c r="Q2" s="1213"/>
      <c r="R2" s="1213"/>
      <c r="S2" s="1213"/>
      <c r="T2" s="1213"/>
      <c r="U2" s="1213"/>
      <c r="V2" s="1213"/>
      <c r="W2" s="1213"/>
      <c r="X2" s="1213"/>
      <c r="Y2" s="1213"/>
      <c r="Z2" s="1213"/>
      <c r="AA2" s="1213"/>
      <c r="AB2" s="1213"/>
      <c r="AC2" s="1213"/>
      <c r="AD2" s="1213"/>
      <c r="AE2" s="1213"/>
      <c r="AF2" s="1213"/>
      <c r="AG2" s="1213"/>
      <c r="AH2" s="1213"/>
      <c r="AI2" s="1213"/>
      <c r="AJ2" s="1213"/>
      <c r="AK2" s="1213"/>
      <c r="AL2" s="1213"/>
      <c r="AM2" s="1213"/>
      <c r="AN2" s="1213"/>
      <c r="AO2" s="1213"/>
      <c r="AP2" s="1213"/>
      <c r="AQ2" s="1213"/>
      <c r="AR2" s="1213"/>
      <c r="AS2" s="1213"/>
      <c r="AT2" s="1213"/>
      <c r="AU2" s="1213"/>
      <c r="AV2" s="1213"/>
      <c r="AW2" s="1213"/>
      <c r="AX2" s="1213"/>
      <c r="AY2" s="1213"/>
      <c r="AZ2" s="1213"/>
      <c r="BA2" s="1213"/>
      <c r="BB2" s="1213"/>
      <c r="BC2" s="1213"/>
      <c r="BD2" s="1213"/>
      <c r="BE2" s="1213"/>
      <c r="BF2" s="1213"/>
      <c r="BG2" s="1213"/>
      <c r="BH2" s="1213"/>
      <c r="BI2" s="1213"/>
      <c r="BJ2" s="1213"/>
      <c r="BK2" s="1213"/>
      <c r="BL2" s="1213"/>
      <c r="BM2" s="1213"/>
      <c r="BN2" s="1213"/>
      <c r="BO2" s="1213"/>
      <c r="BP2" s="1213"/>
      <c r="BQ2" s="1213"/>
      <c r="BR2" s="1213"/>
      <c r="BS2" s="1213"/>
      <c r="BT2" s="1213"/>
      <c r="BU2" s="1213"/>
      <c r="BV2" s="1213"/>
      <c r="BW2" s="1213"/>
      <c r="BX2" s="1213"/>
      <c r="BY2" s="1213"/>
      <c r="BZ2" s="1213"/>
      <c r="CA2" s="1213"/>
      <c r="CB2" s="1213"/>
      <c r="CC2" s="1213"/>
      <c r="CD2" s="1213"/>
    </row>
    <row r="3" spans="1:84" ht="18.75" customHeight="1" x14ac:dyDescent="0.45">
      <c r="A3" s="1222" t="s">
        <v>381</v>
      </c>
      <c r="B3" s="1223"/>
      <c r="C3" s="1254" t="s">
        <v>470</v>
      </c>
      <c r="D3" s="1255"/>
      <c r="E3" s="1256"/>
      <c r="F3" s="1489" t="s">
        <v>407</v>
      </c>
      <c r="G3" s="1490"/>
      <c r="H3" s="1490"/>
      <c r="I3" s="1490"/>
      <c r="J3" s="1490"/>
      <c r="K3" s="1491"/>
      <c r="L3" s="1489" t="s">
        <v>408</v>
      </c>
      <c r="M3" s="1490"/>
      <c r="N3" s="1490"/>
      <c r="O3" s="1490"/>
      <c r="P3" s="1490"/>
      <c r="Q3" s="1490"/>
      <c r="R3" s="1491"/>
      <c r="S3" s="1492" t="s">
        <v>461</v>
      </c>
      <c r="T3" s="1493"/>
      <c r="U3" s="1493"/>
      <c r="V3" s="1494"/>
      <c r="W3" s="1495" t="s">
        <v>471</v>
      </c>
      <c r="X3" s="1496"/>
      <c r="Y3" s="1497"/>
      <c r="Z3" s="1498"/>
      <c r="AA3" s="1499" t="s">
        <v>382</v>
      </c>
      <c r="AB3" s="425"/>
      <c r="AC3" s="1001" t="s">
        <v>383</v>
      </c>
      <c r="AD3" s="1003"/>
      <c r="AE3" s="1109" t="s">
        <v>384</v>
      </c>
      <c r="AF3" s="833"/>
      <c r="AG3" s="833"/>
      <c r="AH3" s="834"/>
      <c r="AI3" s="1109" t="s">
        <v>385</v>
      </c>
      <c r="AJ3" s="833"/>
      <c r="AK3" s="833"/>
      <c r="AL3" s="834"/>
      <c r="AM3" s="1073" t="s">
        <v>386</v>
      </c>
      <c r="AN3" s="1074"/>
      <c r="AO3" s="1074"/>
      <c r="AP3" s="1074"/>
      <c r="AQ3" s="1074"/>
      <c r="AR3" s="1074"/>
      <c r="AS3" s="1074"/>
      <c r="AT3" s="1074"/>
      <c r="AU3" s="1074"/>
      <c r="AV3" s="1074"/>
      <c r="AW3" s="1074"/>
      <c r="AX3" s="1074"/>
      <c r="AY3" s="1074"/>
      <c r="AZ3" s="1074"/>
      <c r="BA3" s="1074"/>
      <c r="BB3" s="1074"/>
      <c r="BC3" s="1074"/>
      <c r="BD3" s="1074"/>
      <c r="BE3" s="1074"/>
      <c r="BF3" s="1074"/>
      <c r="BG3" s="1074"/>
      <c r="BH3" s="1074"/>
      <c r="BI3" s="1074"/>
      <c r="BJ3" s="1074"/>
      <c r="BK3" s="1074"/>
      <c r="BL3" s="1074"/>
      <c r="BM3" s="1074"/>
      <c r="BN3" s="1074"/>
      <c r="BO3" s="1074"/>
      <c r="BP3" s="1074"/>
      <c r="BQ3" s="1074"/>
      <c r="BR3" s="1074"/>
      <c r="BS3" s="1074"/>
      <c r="BT3" s="1074"/>
      <c r="BU3" s="1074"/>
      <c r="BV3" s="1074"/>
      <c r="BW3" s="1093"/>
      <c r="BX3" s="1073" t="s">
        <v>387</v>
      </c>
      <c r="BY3" s="1074"/>
      <c r="BZ3" s="1080"/>
      <c r="CA3" s="1080"/>
      <c r="CB3" s="1080"/>
      <c r="CC3" s="1080"/>
      <c r="CD3" s="1081"/>
    </row>
    <row r="4" spans="1:84" ht="18.75" customHeight="1" x14ac:dyDescent="0.45">
      <c r="A4" s="1224"/>
      <c r="B4" s="1108"/>
      <c r="C4" s="1257"/>
      <c r="D4" s="1258"/>
      <c r="E4" s="1259"/>
      <c r="F4" s="1439"/>
      <c r="G4" s="1440"/>
      <c r="H4" s="1440"/>
      <c r="I4" s="1440"/>
      <c r="J4" s="1440"/>
      <c r="K4" s="1441"/>
      <c r="L4" s="1439"/>
      <c r="M4" s="1440"/>
      <c r="N4" s="1440"/>
      <c r="O4" s="1440"/>
      <c r="P4" s="1440"/>
      <c r="Q4" s="1440"/>
      <c r="R4" s="1441"/>
      <c r="S4" s="1411"/>
      <c r="T4" s="1412"/>
      <c r="U4" s="1412"/>
      <c r="V4" s="1413"/>
      <c r="W4" s="1421"/>
      <c r="X4" s="1422"/>
      <c r="Y4" s="1422"/>
      <c r="Z4" s="1423"/>
      <c r="AA4" s="1500"/>
      <c r="AB4" s="1501"/>
      <c r="AC4" s="1004"/>
      <c r="AD4" s="1006"/>
      <c r="AE4" s="851"/>
      <c r="AF4" s="677"/>
      <c r="AG4" s="677"/>
      <c r="AH4" s="852"/>
      <c r="AI4" s="851"/>
      <c r="AJ4" s="677"/>
      <c r="AK4" s="677"/>
      <c r="AL4" s="852"/>
      <c r="AM4" s="1362" t="s">
        <v>388</v>
      </c>
      <c r="AN4" s="1363"/>
      <c r="AO4" s="1364"/>
      <c r="AP4" s="1439" t="s">
        <v>389</v>
      </c>
      <c r="AQ4" s="1440"/>
      <c r="AR4" s="1440"/>
      <c r="AS4" s="1440"/>
      <c r="AT4" s="1440"/>
      <c r="AU4" s="1440"/>
      <c r="AV4" s="1441"/>
      <c r="AW4" s="1439" t="s">
        <v>390</v>
      </c>
      <c r="AX4" s="1440"/>
      <c r="AY4" s="1440"/>
      <c r="AZ4" s="1440"/>
      <c r="BA4" s="1440"/>
      <c r="BB4" s="1440"/>
      <c r="BC4" s="1441"/>
      <c r="BD4" s="1439" t="s">
        <v>406</v>
      </c>
      <c r="BE4" s="1440"/>
      <c r="BF4" s="1440"/>
      <c r="BG4" s="1440"/>
      <c r="BH4" s="1440"/>
      <c r="BI4" s="1440"/>
      <c r="BJ4" s="1441"/>
      <c r="BK4" s="1439" t="s">
        <v>391</v>
      </c>
      <c r="BL4" s="1440"/>
      <c r="BM4" s="1440"/>
      <c r="BN4" s="1440"/>
      <c r="BO4" s="1440"/>
      <c r="BP4" s="1440"/>
      <c r="BQ4" s="1441"/>
      <c r="BR4" s="1395" t="s">
        <v>189</v>
      </c>
      <c r="BS4" s="1432"/>
      <c r="BT4" s="1419" t="s">
        <v>404</v>
      </c>
      <c r="BU4" s="1419"/>
      <c r="BV4" s="674" t="s">
        <v>392</v>
      </c>
      <c r="BW4" s="935"/>
      <c r="BX4" s="934" t="s">
        <v>393</v>
      </c>
      <c r="BY4" s="674"/>
      <c r="BZ4" s="1518"/>
      <c r="CA4" s="1519"/>
      <c r="CB4" s="1359" t="s">
        <v>394</v>
      </c>
      <c r="CC4" s="1518"/>
      <c r="CD4" s="1520"/>
    </row>
    <row r="5" spans="1:84" ht="18.75" customHeight="1" x14ac:dyDescent="0.45">
      <c r="A5" s="1225"/>
      <c r="B5" s="985"/>
      <c r="C5" s="1260"/>
      <c r="D5" s="1261"/>
      <c r="E5" s="1262"/>
      <c r="F5" s="1442"/>
      <c r="G5" s="1443"/>
      <c r="H5" s="1443"/>
      <c r="I5" s="1443"/>
      <c r="J5" s="1443"/>
      <c r="K5" s="1444"/>
      <c r="L5" s="1442"/>
      <c r="M5" s="1443"/>
      <c r="N5" s="1443"/>
      <c r="O5" s="1443"/>
      <c r="P5" s="1443"/>
      <c r="Q5" s="1443"/>
      <c r="R5" s="1444"/>
      <c r="S5" s="1414"/>
      <c r="T5" s="1415"/>
      <c r="U5" s="1415"/>
      <c r="V5" s="1416"/>
      <c r="W5" s="1424"/>
      <c r="X5" s="1425"/>
      <c r="Y5" s="1425"/>
      <c r="Z5" s="1426"/>
      <c r="AA5" s="1502"/>
      <c r="AB5" s="428"/>
      <c r="AC5" s="1007"/>
      <c r="AD5" s="1009"/>
      <c r="AE5" s="688"/>
      <c r="AF5" s="835"/>
      <c r="AG5" s="835"/>
      <c r="AH5" s="689"/>
      <c r="AI5" s="688"/>
      <c r="AJ5" s="835"/>
      <c r="AK5" s="835"/>
      <c r="AL5" s="689"/>
      <c r="AM5" s="1365"/>
      <c r="AN5" s="1366"/>
      <c r="AO5" s="1367"/>
      <c r="AP5" s="1442"/>
      <c r="AQ5" s="1443"/>
      <c r="AR5" s="1443"/>
      <c r="AS5" s="1443"/>
      <c r="AT5" s="1443"/>
      <c r="AU5" s="1443"/>
      <c r="AV5" s="1444"/>
      <c r="AW5" s="1442"/>
      <c r="AX5" s="1443"/>
      <c r="AY5" s="1443"/>
      <c r="AZ5" s="1443"/>
      <c r="BA5" s="1443"/>
      <c r="BB5" s="1443"/>
      <c r="BC5" s="1444"/>
      <c r="BD5" s="1442"/>
      <c r="BE5" s="1443"/>
      <c r="BF5" s="1443"/>
      <c r="BG5" s="1443"/>
      <c r="BH5" s="1443"/>
      <c r="BI5" s="1443"/>
      <c r="BJ5" s="1444"/>
      <c r="BK5" s="1442"/>
      <c r="BL5" s="1443"/>
      <c r="BM5" s="1443"/>
      <c r="BN5" s="1443"/>
      <c r="BO5" s="1443"/>
      <c r="BP5" s="1443"/>
      <c r="BQ5" s="1444"/>
      <c r="BR5" s="1007"/>
      <c r="BS5" s="1008"/>
      <c r="BT5" s="1425" t="s">
        <v>405</v>
      </c>
      <c r="BU5" s="1425"/>
      <c r="BV5" s="918"/>
      <c r="BW5" s="937"/>
      <c r="BX5" s="130"/>
      <c r="BY5" s="131" t="s">
        <v>182</v>
      </c>
      <c r="BZ5" s="132"/>
      <c r="CA5" s="133" t="s">
        <v>245</v>
      </c>
      <c r="CB5" s="1521"/>
      <c r="CC5" s="330"/>
      <c r="CD5" s="693"/>
    </row>
    <row r="6" spans="1:84" ht="12.75" customHeight="1" x14ac:dyDescent="0.45">
      <c r="A6" s="1226" t="s">
        <v>395</v>
      </c>
      <c r="B6" s="1227"/>
      <c r="C6" s="1275"/>
      <c r="D6" s="1276"/>
      <c r="E6" s="1277"/>
      <c r="F6" s="853"/>
      <c r="G6" s="854"/>
      <c r="H6" s="854"/>
      <c r="I6" s="854"/>
      <c r="J6" s="854"/>
      <c r="K6" s="855"/>
      <c r="L6" s="1503"/>
      <c r="M6" s="1504"/>
      <c r="N6" s="1504"/>
      <c r="O6" s="1504"/>
      <c r="P6" s="1504"/>
      <c r="Q6" s="1504"/>
      <c r="R6" s="1505"/>
      <c r="S6" s="1333"/>
      <c r="T6" s="1334"/>
      <c r="U6" s="1334"/>
      <c r="V6" s="1335"/>
      <c r="W6" s="1333"/>
      <c r="X6" s="1334"/>
      <c r="Y6" s="1334"/>
      <c r="Z6" s="1335"/>
      <c r="AA6" s="1290"/>
      <c r="AB6" s="1291"/>
      <c r="AC6" s="1395"/>
      <c r="AD6" s="1396"/>
      <c r="AE6" s="882"/>
      <c r="AF6" s="883"/>
      <c r="AG6" s="883"/>
      <c r="AH6" s="884"/>
      <c r="AI6" s="882"/>
      <c r="AJ6" s="883"/>
      <c r="AK6" s="883"/>
      <c r="AL6" s="884"/>
      <c r="AM6" s="1483"/>
      <c r="AN6" s="1484"/>
      <c r="AO6" s="1485"/>
      <c r="AP6" s="938"/>
      <c r="AQ6" s="916"/>
      <c r="AR6" s="916"/>
      <c r="AS6" s="916"/>
      <c r="AT6" s="916"/>
      <c r="AU6" s="916"/>
      <c r="AV6" s="984"/>
      <c r="AW6" s="1370"/>
      <c r="AX6" s="1371"/>
      <c r="AY6" s="1371"/>
      <c r="AZ6" s="1371"/>
      <c r="BA6" s="1371"/>
      <c r="BB6" s="1371"/>
      <c r="BC6" s="1108"/>
      <c r="BD6" s="1370"/>
      <c r="BE6" s="1371"/>
      <c r="BF6" s="1371"/>
      <c r="BG6" s="1371"/>
      <c r="BH6" s="1371"/>
      <c r="BI6" s="1371"/>
      <c r="BJ6" s="1108"/>
      <c r="BK6" s="1370"/>
      <c r="BL6" s="1371"/>
      <c r="BM6" s="1371"/>
      <c r="BN6" s="1371"/>
      <c r="BO6" s="1371"/>
      <c r="BP6" s="1371"/>
      <c r="BQ6" s="1108"/>
      <c r="BR6" s="1333"/>
      <c r="BS6" s="1334"/>
      <c r="BT6" s="1334"/>
      <c r="BU6" s="1334"/>
      <c r="BV6" s="1334"/>
      <c r="BW6" s="1335"/>
      <c r="BX6" s="882"/>
      <c r="BY6" s="883"/>
      <c r="BZ6" s="883"/>
      <c r="CA6" s="884"/>
      <c r="CB6" s="1370"/>
      <c r="CC6" s="1456"/>
      <c r="CD6" s="1457"/>
      <c r="CF6" s="81" t="s">
        <v>496</v>
      </c>
    </row>
    <row r="7" spans="1:84" ht="24.75" customHeight="1" x14ac:dyDescent="0.45">
      <c r="A7" s="1228"/>
      <c r="B7" s="1229"/>
      <c r="C7" s="1235"/>
      <c r="D7" s="1236"/>
      <c r="E7" s="1237"/>
      <c r="F7" s="1219"/>
      <c r="G7" s="1220"/>
      <c r="H7" s="1220"/>
      <c r="I7" s="1220"/>
      <c r="J7" s="1220"/>
      <c r="K7" s="1221"/>
      <c r="L7" s="1303"/>
      <c r="M7" s="1304"/>
      <c r="N7" s="1304"/>
      <c r="O7" s="1304"/>
      <c r="P7" s="1304"/>
      <c r="Q7" s="1304"/>
      <c r="R7" s="1305"/>
      <c r="S7" s="1297"/>
      <c r="T7" s="1298"/>
      <c r="U7" s="1298"/>
      <c r="V7" s="1299"/>
      <c r="W7" s="1297"/>
      <c r="X7" s="1298"/>
      <c r="Y7" s="1298"/>
      <c r="Z7" s="1299"/>
      <c r="AA7" s="1292"/>
      <c r="AB7" s="1293"/>
      <c r="AC7" s="1397"/>
      <c r="AD7" s="1398"/>
      <c r="AE7" s="1167"/>
      <c r="AF7" s="1165"/>
      <c r="AG7" s="1165"/>
      <c r="AH7" s="1166"/>
      <c r="AI7" s="1167"/>
      <c r="AJ7" s="1165"/>
      <c r="AK7" s="1165"/>
      <c r="AL7" s="1166"/>
      <c r="AM7" s="1486"/>
      <c r="AN7" s="1487"/>
      <c r="AO7" s="1488"/>
      <c r="AP7" s="1450"/>
      <c r="AQ7" s="1451"/>
      <c r="AR7" s="1451"/>
      <c r="AS7" s="1451"/>
      <c r="AT7" s="1451"/>
      <c r="AU7" s="1451"/>
      <c r="AV7" s="1452"/>
      <c r="AW7" s="1279"/>
      <c r="AX7" s="1280"/>
      <c r="AY7" s="1280"/>
      <c r="AZ7" s="1280"/>
      <c r="BA7" s="1280"/>
      <c r="BB7" s="1280"/>
      <c r="BC7" s="1281"/>
      <c r="BD7" s="1279"/>
      <c r="BE7" s="1280"/>
      <c r="BF7" s="1280"/>
      <c r="BG7" s="1280"/>
      <c r="BH7" s="1280"/>
      <c r="BI7" s="1280"/>
      <c r="BJ7" s="1281"/>
      <c r="BK7" s="1279"/>
      <c r="BL7" s="1280"/>
      <c r="BM7" s="1280"/>
      <c r="BN7" s="1280"/>
      <c r="BO7" s="1280"/>
      <c r="BP7" s="1280"/>
      <c r="BQ7" s="1281"/>
      <c r="BR7" s="1297"/>
      <c r="BS7" s="1298"/>
      <c r="BT7" s="1298"/>
      <c r="BU7" s="1298"/>
      <c r="BV7" s="1298"/>
      <c r="BW7" s="1299"/>
      <c r="BX7" s="1167"/>
      <c r="BY7" s="1165"/>
      <c r="BZ7" s="1165"/>
      <c r="CA7" s="1166"/>
      <c r="CB7" s="1455"/>
      <c r="CC7" s="1456"/>
      <c r="CD7" s="1457"/>
      <c r="CF7" s="81" t="s">
        <v>497</v>
      </c>
    </row>
    <row r="8" spans="1:84" ht="12.75" customHeight="1" x14ac:dyDescent="0.45">
      <c r="A8" s="1228"/>
      <c r="B8" s="1229"/>
      <c r="C8" s="1232"/>
      <c r="D8" s="1233"/>
      <c r="E8" s="1234"/>
      <c r="F8" s="1152"/>
      <c r="G8" s="1153"/>
      <c r="H8" s="1153"/>
      <c r="I8" s="1153"/>
      <c r="J8" s="1153"/>
      <c r="K8" s="1154"/>
      <c r="L8" s="1300"/>
      <c r="M8" s="1301"/>
      <c r="N8" s="1301"/>
      <c r="O8" s="1301"/>
      <c r="P8" s="1301"/>
      <c r="Q8" s="1301"/>
      <c r="R8" s="1302"/>
      <c r="S8" s="1294"/>
      <c r="T8" s="1296"/>
      <c r="U8" s="1296"/>
      <c r="V8" s="1295"/>
      <c r="W8" s="1294"/>
      <c r="X8" s="1296"/>
      <c r="Y8" s="1296"/>
      <c r="Z8" s="1295"/>
      <c r="AA8" s="1294"/>
      <c r="AB8" s="1295"/>
      <c r="AC8" s="1294"/>
      <c r="AD8" s="1295"/>
      <c r="AE8" s="1152"/>
      <c r="AF8" s="1153"/>
      <c r="AG8" s="1153"/>
      <c r="AH8" s="1154"/>
      <c r="AI8" s="1152"/>
      <c r="AJ8" s="1153"/>
      <c r="AK8" s="1153"/>
      <c r="AL8" s="1154"/>
      <c r="AM8" s="1464"/>
      <c r="AN8" s="1465"/>
      <c r="AO8" s="1466"/>
      <c r="AP8" s="1030"/>
      <c r="AQ8" s="1031"/>
      <c r="AR8" s="1031"/>
      <c r="AS8" s="1031"/>
      <c r="AT8" s="1031"/>
      <c r="AU8" s="1031"/>
      <c r="AV8" s="1278"/>
      <c r="AW8" s="1030"/>
      <c r="AX8" s="1031"/>
      <c r="AY8" s="1031"/>
      <c r="AZ8" s="1031"/>
      <c r="BA8" s="1031"/>
      <c r="BB8" s="1031"/>
      <c r="BC8" s="1278"/>
      <c r="BD8" s="1030"/>
      <c r="BE8" s="1031"/>
      <c r="BF8" s="1031"/>
      <c r="BG8" s="1031"/>
      <c r="BH8" s="1031"/>
      <c r="BI8" s="1031"/>
      <c r="BJ8" s="1278"/>
      <c r="BK8" s="1030"/>
      <c r="BL8" s="1031"/>
      <c r="BM8" s="1031"/>
      <c r="BN8" s="1031"/>
      <c r="BO8" s="1031"/>
      <c r="BP8" s="1031"/>
      <c r="BQ8" s="1278"/>
      <c r="BR8" s="1294"/>
      <c r="BS8" s="1512"/>
      <c r="BT8" s="1512"/>
      <c r="BU8" s="1512"/>
      <c r="BV8" s="1512"/>
      <c r="BW8" s="1513"/>
      <c r="BX8" s="1152"/>
      <c r="BY8" s="1153"/>
      <c r="BZ8" s="1153"/>
      <c r="CA8" s="1154"/>
      <c r="CB8" s="1030"/>
      <c r="CC8" s="1514"/>
      <c r="CD8" s="1515"/>
      <c r="CF8" s="81" t="s">
        <v>498</v>
      </c>
    </row>
    <row r="9" spans="1:84" ht="24.75" customHeight="1" x14ac:dyDescent="0.45">
      <c r="A9" s="1228"/>
      <c r="B9" s="1229"/>
      <c r="C9" s="1235"/>
      <c r="D9" s="1236"/>
      <c r="E9" s="1237"/>
      <c r="F9" s="1219"/>
      <c r="G9" s="1220"/>
      <c r="H9" s="1220"/>
      <c r="I9" s="1220"/>
      <c r="J9" s="1220"/>
      <c r="K9" s="1221"/>
      <c r="L9" s="1303"/>
      <c r="M9" s="1304"/>
      <c r="N9" s="1304"/>
      <c r="O9" s="1304"/>
      <c r="P9" s="1304"/>
      <c r="Q9" s="1304"/>
      <c r="R9" s="1305"/>
      <c r="S9" s="1297"/>
      <c r="T9" s="1298"/>
      <c r="U9" s="1298"/>
      <c r="V9" s="1299"/>
      <c r="W9" s="1297"/>
      <c r="X9" s="1298"/>
      <c r="Y9" s="1298"/>
      <c r="Z9" s="1299"/>
      <c r="AA9" s="1292"/>
      <c r="AB9" s="1293"/>
      <c r="AC9" s="1292"/>
      <c r="AD9" s="1293"/>
      <c r="AE9" s="1167"/>
      <c r="AF9" s="1165"/>
      <c r="AG9" s="1165"/>
      <c r="AH9" s="1166"/>
      <c r="AI9" s="1167"/>
      <c r="AJ9" s="1165"/>
      <c r="AK9" s="1165"/>
      <c r="AL9" s="1166"/>
      <c r="AM9" s="1470"/>
      <c r="AN9" s="1471"/>
      <c r="AO9" s="1472"/>
      <c r="AP9" s="1450"/>
      <c r="AQ9" s="1451"/>
      <c r="AR9" s="1451"/>
      <c r="AS9" s="1451"/>
      <c r="AT9" s="1451"/>
      <c r="AU9" s="1451"/>
      <c r="AV9" s="1452"/>
      <c r="AW9" s="1279"/>
      <c r="AX9" s="1280"/>
      <c r="AY9" s="1280"/>
      <c r="AZ9" s="1280"/>
      <c r="BA9" s="1280"/>
      <c r="BB9" s="1280"/>
      <c r="BC9" s="1281"/>
      <c r="BD9" s="1279"/>
      <c r="BE9" s="1280"/>
      <c r="BF9" s="1280"/>
      <c r="BG9" s="1280"/>
      <c r="BH9" s="1280"/>
      <c r="BI9" s="1280"/>
      <c r="BJ9" s="1281"/>
      <c r="BK9" s="1279"/>
      <c r="BL9" s="1280"/>
      <c r="BM9" s="1280"/>
      <c r="BN9" s="1280"/>
      <c r="BO9" s="1280"/>
      <c r="BP9" s="1280"/>
      <c r="BQ9" s="1281"/>
      <c r="BR9" s="1297"/>
      <c r="BS9" s="1298"/>
      <c r="BT9" s="1298"/>
      <c r="BU9" s="1298"/>
      <c r="BV9" s="1298"/>
      <c r="BW9" s="1299"/>
      <c r="BX9" s="1167"/>
      <c r="BY9" s="1165"/>
      <c r="BZ9" s="1165"/>
      <c r="CA9" s="1166"/>
      <c r="CB9" s="1455"/>
      <c r="CC9" s="1456"/>
      <c r="CD9" s="1516"/>
    </row>
    <row r="10" spans="1:84" ht="12.75" customHeight="1" x14ac:dyDescent="0.45">
      <c r="A10" s="1228"/>
      <c r="B10" s="1229"/>
      <c r="C10" s="1232"/>
      <c r="D10" s="1233"/>
      <c r="E10" s="1234"/>
      <c r="F10" s="1152"/>
      <c r="G10" s="1153"/>
      <c r="H10" s="1153"/>
      <c r="I10" s="1153"/>
      <c r="J10" s="1153"/>
      <c r="K10" s="1154"/>
      <c r="L10" s="1300"/>
      <c r="M10" s="1301"/>
      <c r="N10" s="1301"/>
      <c r="O10" s="1301"/>
      <c r="P10" s="1301"/>
      <c r="Q10" s="1301"/>
      <c r="R10" s="1302"/>
      <c r="S10" s="1294"/>
      <c r="T10" s="1296"/>
      <c r="U10" s="1296"/>
      <c r="V10" s="1295"/>
      <c r="W10" s="1294"/>
      <c r="X10" s="1296"/>
      <c r="Y10" s="1296"/>
      <c r="Z10" s="1295"/>
      <c r="AA10" s="1294"/>
      <c r="AB10" s="1295"/>
      <c r="AC10" s="1294"/>
      <c r="AD10" s="1295"/>
      <c r="AE10" s="1152"/>
      <c r="AF10" s="1153"/>
      <c r="AG10" s="1153"/>
      <c r="AH10" s="1154"/>
      <c r="AI10" s="1152"/>
      <c r="AJ10" s="1153"/>
      <c r="AK10" s="1153"/>
      <c r="AL10" s="1154"/>
      <c r="AM10" s="1464"/>
      <c r="AN10" s="1465"/>
      <c r="AO10" s="1466"/>
      <c r="AP10" s="1030"/>
      <c r="AQ10" s="1031"/>
      <c r="AR10" s="1031"/>
      <c r="AS10" s="1031"/>
      <c r="AT10" s="1031"/>
      <c r="AU10" s="1031"/>
      <c r="AV10" s="1278"/>
      <c r="AW10" s="1030"/>
      <c r="AX10" s="1031"/>
      <c r="AY10" s="1031"/>
      <c r="AZ10" s="1031"/>
      <c r="BA10" s="1031"/>
      <c r="BB10" s="1031"/>
      <c r="BC10" s="1278"/>
      <c r="BD10" s="1030"/>
      <c r="BE10" s="1031"/>
      <c r="BF10" s="1031"/>
      <c r="BG10" s="1031"/>
      <c r="BH10" s="1031"/>
      <c r="BI10" s="1031"/>
      <c r="BJ10" s="1278"/>
      <c r="BK10" s="1030"/>
      <c r="BL10" s="1031"/>
      <c r="BM10" s="1031"/>
      <c r="BN10" s="1031"/>
      <c r="BO10" s="1031"/>
      <c r="BP10" s="1031"/>
      <c r="BQ10" s="1278"/>
      <c r="BR10" s="1294"/>
      <c r="BS10" s="1296"/>
      <c r="BT10" s="1296"/>
      <c r="BU10" s="1296"/>
      <c r="BV10" s="1296"/>
      <c r="BW10" s="1295"/>
      <c r="BX10" s="1152"/>
      <c r="BY10" s="1153"/>
      <c r="BZ10" s="1153"/>
      <c r="CA10" s="1154"/>
      <c r="CB10" s="1030"/>
      <c r="CC10" s="1453"/>
      <c r="CD10" s="1454"/>
      <c r="CF10" s="9" t="s">
        <v>105</v>
      </c>
    </row>
    <row r="11" spans="1:84" ht="24.75" customHeight="1" x14ac:dyDescent="0.45">
      <c r="A11" s="1228"/>
      <c r="B11" s="1229"/>
      <c r="C11" s="1235"/>
      <c r="D11" s="1236"/>
      <c r="E11" s="1237"/>
      <c r="F11" s="1219"/>
      <c r="G11" s="1220"/>
      <c r="H11" s="1220"/>
      <c r="I11" s="1220"/>
      <c r="J11" s="1220"/>
      <c r="K11" s="1221"/>
      <c r="L11" s="1303"/>
      <c r="M11" s="1304"/>
      <c r="N11" s="1304"/>
      <c r="O11" s="1304"/>
      <c r="P11" s="1304"/>
      <c r="Q11" s="1304"/>
      <c r="R11" s="1305"/>
      <c r="S11" s="1297"/>
      <c r="T11" s="1298"/>
      <c r="U11" s="1298"/>
      <c r="V11" s="1299"/>
      <c r="W11" s="1297"/>
      <c r="X11" s="1298"/>
      <c r="Y11" s="1298"/>
      <c r="Z11" s="1299"/>
      <c r="AA11" s="1292"/>
      <c r="AB11" s="1293"/>
      <c r="AC11" s="1292"/>
      <c r="AD11" s="1293"/>
      <c r="AE11" s="1167"/>
      <c r="AF11" s="1165"/>
      <c r="AG11" s="1165"/>
      <c r="AH11" s="1166"/>
      <c r="AI11" s="1167"/>
      <c r="AJ11" s="1165"/>
      <c r="AK11" s="1165"/>
      <c r="AL11" s="1166"/>
      <c r="AM11" s="1470"/>
      <c r="AN11" s="1471"/>
      <c r="AO11" s="1472"/>
      <c r="AP11" s="1450"/>
      <c r="AQ11" s="1451"/>
      <c r="AR11" s="1451"/>
      <c r="AS11" s="1451"/>
      <c r="AT11" s="1451"/>
      <c r="AU11" s="1451"/>
      <c r="AV11" s="1452"/>
      <c r="AW11" s="1279"/>
      <c r="AX11" s="1280"/>
      <c r="AY11" s="1280"/>
      <c r="AZ11" s="1280"/>
      <c r="BA11" s="1280"/>
      <c r="BB11" s="1280"/>
      <c r="BC11" s="1281"/>
      <c r="BD11" s="1279"/>
      <c r="BE11" s="1280"/>
      <c r="BF11" s="1280"/>
      <c r="BG11" s="1280"/>
      <c r="BH11" s="1280"/>
      <c r="BI11" s="1280"/>
      <c r="BJ11" s="1281"/>
      <c r="BK11" s="1279"/>
      <c r="BL11" s="1280"/>
      <c r="BM11" s="1280"/>
      <c r="BN11" s="1280"/>
      <c r="BO11" s="1280"/>
      <c r="BP11" s="1280"/>
      <c r="BQ11" s="1281"/>
      <c r="BR11" s="1297"/>
      <c r="BS11" s="1298"/>
      <c r="BT11" s="1298"/>
      <c r="BU11" s="1298"/>
      <c r="BV11" s="1298"/>
      <c r="BW11" s="1299"/>
      <c r="BX11" s="1167"/>
      <c r="BY11" s="1165"/>
      <c r="BZ11" s="1165"/>
      <c r="CA11" s="1166"/>
      <c r="CB11" s="1279"/>
      <c r="CC11" s="1280"/>
      <c r="CD11" s="1517"/>
    </row>
    <row r="12" spans="1:84" ht="12.75" customHeight="1" x14ac:dyDescent="0.45">
      <c r="A12" s="1228"/>
      <c r="B12" s="1229"/>
      <c r="C12" s="1232"/>
      <c r="D12" s="1233"/>
      <c r="E12" s="1234"/>
      <c r="F12" s="1152"/>
      <c r="G12" s="1153"/>
      <c r="H12" s="1153"/>
      <c r="I12" s="1153"/>
      <c r="J12" s="1153"/>
      <c r="K12" s="1154"/>
      <c r="L12" s="1300"/>
      <c r="M12" s="1301"/>
      <c r="N12" s="1301"/>
      <c r="O12" s="1301"/>
      <c r="P12" s="1301"/>
      <c r="Q12" s="1301"/>
      <c r="R12" s="1302"/>
      <c r="S12" s="1294"/>
      <c r="T12" s="1296"/>
      <c r="U12" s="1296"/>
      <c r="V12" s="1295"/>
      <c r="W12" s="1294"/>
      <c r="X12" s="1296"/>
      <c r="Y12" s="1296"/>
      <c r="Z12" s="1295"/>
      <c r="AA12" s="1294"/>
      <c r="AB12" s="1295"/>
      <c r="AC12" s="1294"/>
      <c r="AD12" s="1295"/>
      <c r="AE12" s="1152"/>
      <c r="AF12" s="1153"/>
      <c r="AG12" s="1153"/>
      <c r="AH12" s="1154"/>
      <c r="AI12" s="1152"/>
      <c r="AJ12" s="1153"/>
      <c r="AK12" s="1153"/>
      <c r="AL12" s="1154"/>
      <c r="AM12" s="1475"/>
      <c r="AN12" s="1476"/>
      <c r="AO12" s="1477"/>
      <c r="AP12" s="1030"/>
      <c r="AQ12" s="1031"/>
      <c r="AR12" s="1031"/>
      <c r="AS12" s="1031"/>
      <c r="AT12" s="1031"/>
      <c r="AU12" s="1031"/>
      <c r="AV12" s="1278"/>
      <c r="AW12" s="1030"/>
      <c r="AX12" s="1031"/>
      <c r="AY12" s="1031"/>
      <c r="AZ12" s="1031"/>
      <c r="BA12" s="1031"/>
      <c r="BB12" s="1031"/>
      <c r="BC12" s="1278"/>
      <c r="BD12" s="1030"/>
      <c r="BE12" s="1031"/>
      <c r="BF12" s="1031"/>
      <c r="BG12" s="1031"/>
      <c r="BH12" s="1031"/>
      <c r="BI12" s="1031"/>
      <c r="BJ12" s="1278"/>
      <c r="BK12" s="1030"/>
      <c r="BL12" s="1031"/>
      <c r="BM12" s="1031"/>
      <c r="BN12" s="1031"/>
      <c r="BO12" s="1031"/>
      <c r="BP12" s="1031"/>
      <c r="BQ12" s="1278"/>
      <c r="BR12" s="1294"/>
      <c r="BS12" s="1296"/>
      <c r="BT12" s="1296"/>
      <c r="BU12" s="1296"/>
      <c r="BV12" s="1296"/>
      <c r="BW12" s="1295"/>
      <c r="BX12" s="1152"/>
      <c r="BY12" s="1153"/>
      <c r="BZ12" s="1153"/>
      <c r="CA12" s="1154"/>
      <c r="CB12" s="1370"/>
      <c r="CC12" s="1371"/>
      <c r="CD12" s="1481"/>
      <c r="CF12" s="81" t="s">
        <v>474</v>
      </c>
    </row>
    <row r="13" spans="1:84" ht="24.75" customHeight="1" x14ac:dyDescent="0.45">
      <c r="A13" s="1228"/>
      <c r="B13" s="1229"/>
      <c r="C13" s="1235"/>
      <c r="D13" s="1236"/>
      <c r="E13" s="1237"/>
      <c r="F13" s="1219"/>
      <c r="G13" s="1220"/>
      <c r="H13" s="1220"/>
      <c r="I13" s="1220"/>
      <c r="J13" s="1220"/>
      <c r="K13" s="1221"/>
      <c r="L13" s="1303"/>
      <c r="M13" s="1304"/>
      <c r="N13" s="1304"/>
      <c r="O13" s="1304"/>
      <c r="P13" s="1304"/>
      <c r="Q13" s="1304"/>
      <c r="R13" s="1305"/>
      <c r="S13" s="1297"/>
      <c r="T13" s="1298"/>
      <c r="U13" s="1298"/>
      <c r="V13" s="1299"/>
      <c r="W13" s="1297"/>
      <c r="X13" s="1298"/>
      <c r="Y13" s="1298"/>
      <c r="Z13" s="1299"/>
      <c r="AA13" s="1292"/>
      <c r="AB13" s="1293"/>
      <c r="AC13" s="1292"/>
      <c r="AD13" s="1293"/>
      <c r="AE13" s="1167"/>
      <c r="AF13" s="1165"/>
      <c r="AG13" s="1165"/>
      <c r="AH13" s="1166"/>
      <c r="AI13" s="1167"/>
      <c r="AJ13" s="1165"/>
      <c r="AK13" s="1165"/>
      <c r="AL13" s="1166"/>
      <c r="AM13" s="1478"/>
      <c r="AN13" s="1479"/>
      <c r="AO13" s="1480"/>
      <c r="AP13" s="1450"/>
      <c r="AQ13" s="1451"/>
      <c r="AR13" s="1451"/>
      <c r="AS13" s="1451"/>
      <c r="AT13" s="1451"/>
      <c r="AU13" s="1451"/>
      <c r="AV13" s="1452"/>
      <c r="AW13" s="1450"/>
      <c r="AX13" s="1451"/>
      <c r="AY13" s="1451"/>
      <c r="AZ13" s="1451"/>
      <c r="BA13" s="1451"/>
      <c r="BB13" s="1451"/>
      <c r="BC13" s="1452"/>
      <c r="BD13" s="1450"/>
      <c r="BE13" s="1451"/>
      <c r="BF13" s="1451"/>
      <c r="BG13" s="1451"/>
      <c r="BH13" s="1451"/>
      <c r="BI13" s="1451"/>
      <c r="BJ13" s="1452"/>
      <c r="BK13" s="1450"/>
      <c r="BL13" s="1451"/>
      <c r="BM13" s="1451"/>
      <c r="BN13" s="1451"/>
      <c r="BO13" s="1451"/>
      <c r="BP13" s="1451"/>
      <c r="BQ13" s="1452"/>
      <c r="BR13" s="1292"/>
      <c r="BS13" s="1474"/>
      <c r="BT13" s="1474"/>
      <c r="BU13" s="1474"/>
      <c r="BV13" s="1474"/>
      <c r="BW13" s="1293"/>
      <c r="BX13" s="1167"/>
      <c r="BY13" s="1165"/>
      <c r="BZ13" s="1165"/>
      <c r="CA13" s="1166"/>
      <c r="CB13" s="1450"/>
      <c r="CC13" s="1451"/>
      <c r="CD13" s="1482"/>
      <c r="CF13" s="81" t="s">
        <v>475</v>
      </c>
    </row>
    <row r="14" spans="1:84" ht="12.75" customHeight="1" x14ac:dyDescent="0.45">
      <c r="A14" s="1228"/>
      <c r="B14" s="1229"/>
      <c r="C14" s="1232"/>
      <c r="D14" s="1233"/>
      <c r="E14" s="1234"/>
      <c r="F14" s="1152"/>
      <c r="G14" s="1153"/>
      <c r="H14" s="1153"/>
      <c r="I14" s="1153"/>
      <c r="J14" s="1153"/>
      <c r="K14" s="1154"/>
      <c r="L14" s="1300"/>
      <c r="M14" s="1301"/>
      <c r="N14" s="1301"/>
      <c r="O14" s="1301"/>
      <c r="P14" s="1301"/>
      <c r="Q14" s="1301"/>
      <c r="R14" s="1302"/>
      <c r="S14" s="1294"/>
      <c r="T14" s="1296"/>
      <c r="U14" s="1296"/>
      <c r="V14" s="1295"/>
      <c r="W14" s="1294"/>
      <c r="X14" s="1296"/>
      <c r="Y14" s="1296"/>
      <c r="Z14" s="1295"/>
      <c r="AA14" s="1294"/>
      <c r="AB14" s="1295"/>
      <c r="AC14" s="1294"/>
      <c r="AD14" s="1295"/>
      <c r="AE14" s="1152"/>
      <c r="AF14" s="1153"/>
      <c r="AG14" s="1153"/>
      <c r="AH14" s="1154"/>
      <c r="AI14" s="1152"/>
      <c r="AJ14" s="1153"/>
      <c r="AK14" s="1153"/>
      <c r="AL14" s="1154"/>
      <c r="AM14" s="1464"/>
      <c r="AN14" s="1465"/>
      <c r="AO14" s="1466"/>
      <c r="AP14" s="1030"/>
      <c r="AQ14" s="1031"/>
      <c r="AR14" s="1031"/>
      <c r="AS14" s="1031"/>
      <c r="AT14" s="1031"/>
      <c r="AU14" s="1031"/>
      <c r="AV14" s="1278"/>
      <c r="AW14" s="1030"/>
      <c r="AX14" s="1031"/>
      <c r="AY14" s="1031"/>
      <c r="AZ14" s="1031"/>
      <c r="BA14" s="1031"/>
      <c r="BB14" s="1031"/>
      <c r="BC14" s="1278"/>
      <c r="BD14" s="1030"/>
      <c r="BE14" s="1031"/>
      <c r="BF14" s="1031"/>
      <c r="BG14" s="1031"/>
      <c r="BH14" s="1031"/>
      <c r="BI14" s="1031"/>
      <c r="BJ14" s="1278"/>
      <c r="BK14" s="1030"/>
      <c r="BL14" s="1031"/>
      <c r="BM14" s="1031"/>
      <c r="BN14" s="1031"/>
      <c r="BO14" s="1031"/>
      <c r="BP14" s="1031"/>
      <c r="BQ14" s="1278"/>
      <c r="BR14" s="1294"/>
      <c r="BS14" s="1296"/>
      <c r="BT14" s="1296"/>
      <c r="BU14" s="1296"/>
      <c r="BV14" s="1296"/>
      <c r="BW14" s="1295"/>
      <c r="BX14" s="1152"/>
      <c r="BY14" s="1153"/>
      <c r="BZ14" s="1153"/>
      <c r="CA14" s="1154"/>
      <c r="CB14" s="1370"/>
      <c r="CC14" s="1371"/>
      <c r="CD14" s="1481"/>
      <c r="CF14" s="81" t="s">
        <v>476</v>
      </c>
    </row>
    <row r="15" spans="1:84" ht="24.75" customHeight="1" x14ac:dyDescent="0.45">
      <c r="A15" s="1228"/>
      <c r="B15" s="1229"/>
      <c r="C15" s="1235"/>
      <c r="D15" s="1236"/>
      <c r="E15" s="1237"/>
      <c r="F15" s="1219"/>
      <c r="G15" s="1220"/>
      <c r="H15" s="1220"/>
      <c r="I15" s="1220"/>
      <c r="J15" s="1220"/>
      <c r="K15" s="1221"/>
      <c r="L15" s="1303"/>
      <c r="M15" s="1304"/>
      <c r="N15" s="1304"/>
      <c r="O15" s="1304"/>
      <c r="P15" s="1304"/>
      <c r="Q15" s="1304"/>
      <c r="R15" s="1305"/>
      <c r="S15" s="1297"/>
      <c r="T15" s="1298"/>
      <c r="U15" s="1298"/>
      <c r="V15" s="1299"/>
      <c r="W15" s="1297"/>
      <c r="X15" s="1298"/>
      <c r="Y15" s="1298"/>
      <c r="Z15" s="1299"/>
      <c r="AA15" s="1292"/>
      <c r="AB15" s="1293"/>
      <c r="AC15" s="1292"/>
      <c r="AD15" s="1293"/>
      <c r="AE15" s="1167"/>
      <c r="AF15" s="1165"/>
      <c r="AG15" s="1165"/>
      <c r="AH15" s="1166"/>
      <c r="AI15" s="1167"/>
      <c r="AJ15" s="1165"/>
      <c r="AK15" s="1165"/>
      <c r="AL15" s="1166"/>
      <c r="AM15" s="1470"/>
      <c r="AN15" s="1471"/>
      <c r="AO15" s="1472"/>
      <c r="AP15" s="1450"/>
      <c r="AQ15" s="1451"/>
      <c r="AR15" s="1451"/>
      <c r="AS15" s="1451"/>
      <c r="AT15" s="1451"/>
      <c r="AU15" s="1451"/>
      <c r="AV15" s="1452"/>
      <c r="AW15" s="1450"/>
      <c r="AX15" s="1451"/>
      <c r="AY15" s="1451"/>
      <c r="AZ15" s="1451"/>
      <c r="BA15" s="1451"/>
      <c r="BB15" s="1451"/>
      <c r="BC15" s="1452"/>
      <c r="BD15" s="1450"/>
      <c r="BE15" s="1451"/>
      <c r="BF15" s="1451"/>
      <c r="BG15" s="1451"/>
      <c r="BH15" s="1451"/>
      <c r="BI15" s="1451"/>
      <c r="BJ15" s="1452"/>
      <c r="BK15" s="1450"/>
      <c r="BL15" s="1451"/>
      <c r="BM15" s="1451"/>
      <c r="BN15" s="1451"/>
      <c r="BO15" s="1451"/>
      <c r="BP15" s="1451"/>
      <c r="BQ15" s="1452"/>
      <c r="BR15" s="1292"/>
      <c r="BS15" s="1474"/>
      <c r="BT15" s="1474"/>
      <c r="BU15" s="1474"/>
      <c r="BV15" s="1474"/>
      <c r="BW15" s="1293"/>
      <c r="BX15" s="1167"/>
      <c r="BY15" s="1165"/>
      <c r="BZ15" s="1165"/>
      <c r="CA15" s="1166"/>
      <c r="CB15" s="1450"/>
      <c r="CC15" s="1451"/>
      <c r="CD15" s="1482"/>
    </row>
    <row r="16" spans="1:84" ht="12.75" customHeight="1" x14ac:dyDescent="0.45">
      <c r="A16" s="1228"/>
      <c r="B16" s="1229"/>
      <c r="C16" s="1232"/>
      <c r="D16" s="1233"/>
      <c r="E16" s="1234"/>
      <c r="F16" s="1152"/>
      <c r="G16" s="1153"/>
      <c r="H16" s="1153"/>
      <c r="I16" s="1153"/>
      <c r="J16" s="1153"/>
      <c r="K16" s="1154"/>
      <c r="L16" s="1300"/>
      <c r="M16" s="1301"/>
      <c r="N16" s="1301"/>
      <c r="O16" s="1301"/>
      <c r="P16" s="1301"/>
      <c r="Q16" s="1301"/>
      <c r="R16" s="1302"/>
      <c r="S16" s="1294"/>
      <c r="T16" s="1296"/>
      <c r="U16" s="1296"/>
      <c r="V16" s="1295"/>
      <c r="W16" s="1294"/>
      <c r="X16" s="1296"/>
      <c r="Y16" s="1296"/>
      <c r="Z16" s="1295"/>
      <c r="AA16" s="1294"/>
      <c r="AB16" s="1295"/>
      <c r="AC16" s="1294"/>
      <c r="AD16" s="1295"/>
      <c r="AE16" s="1152"/>
      <c r="AF16" s="1153"/>
      <c r="AG16" s="1153"/>
      <c r="AH16" s="1154"/>
      <c r="AI16" s="1152"/>
      <c r="AJ16" s="1153"/>
      <c r="AK16" s="1153"/>
      <c r="AL16" s="1154"/>
      <c r="AM16" s="1464"/>
      <c r="AN16" s="1465"/>
      <c r="AO16" s="1466"/>
      <c r="AP16" s="1030"/>
      <c r="AQ16" s="1031"/>
      <c r="AR16" s="1031"/>
      <c r="AS16" s="1031"/>
      <c r="AT16" s="1031"/>
      <c r="AU16" s="1031"/>
      <c r="AV16" s="1278"/>
      <c r="AW16" s="1030"/>
      <c r="AX16" s="1031"/>
      <c r="AY16" s="1031"/>
      <c r="AZ16" s="1031"/>
      <c r="BA16" s="1031"/>
      <c r="BB16" s="1031"/>
      <c r="BC16" s="1278"/>
      <c r="BD16" s="1030"/>
      <c r="BE16" s="1031"/>
      <c r="BF16" s="1031"/>
      <c r="BG16" s="1031"/>
      <c r="BH16" s="1031"/>
      <c r="BI16" s="1031"/>
      <c r="BJ16" s="1278"/>
      <c r="BK16" s="1030"/>
      <c r="BL16" s="1031"/>
      <c r="BM16" s="1031"/>
      <c r="BN16" s="1031"/>
      <c r="BO16" s="1031"/>
      <c r="BP16" s="1031"/>
      <c r="BQ16" s="1278"/>
      <c r="BR16" s="1294"/>
      <c r="BS16" s="1296"/>
      <c r="BT16" s="1296"/>
      <c r="BU16" s="1296"/>
      <c r="BV16" s="1296"/>
      <c r="BW16" s="1295"/>
      <c r="BX16" s="1152"/>
      <c r="BY16" s="1153"/>
      <c r="BZ16" s="1153"/>
      <c r="CA16" s="1154"/>
      <c r="CB16" s="1030"/>
      <c r="CC16" s="1453"/>
      <c r="CD16" s="1454"/>
    </row>
    <row r="17" spans="1:82" ht="24.75" customHeight="1" x14ac:dyDescent="0.45">
      <c r="A17" s="1228"/>
      <c r="B17" s="1229"/>
      <c r="C17" s="1235"/>
      <c r="D17" s="1236"/>
      <c r="E17" s="1237"/>
      <c r="F17" s="1219"/>
      <c r="G17" s="1220"/>
      <c r="H17" s="1220"/>
      <c r="I17" s="1220"/>
      <c r="J17" s="1220"/>
      <c r="K17" s="1221"/>
      <c r="L17" s="1303"/>
      <c r="M17" s="1304"/>
      <c r="N17" s="1304"/>
      <c r="O17" s="1304"/>
      <c r="P17" s="1304"/>
      <c r="Q17" s="1304"/>
      <c r="R17" s="1305"/>
      <c r="S17" s="1297"/>
      <c r="T17" s="1298"/>
      <c r="U17" s="1298"/>
      <c r="V17" s="1299"/>
      <c r="W17" s="1297"/>
      <c r="X17" s="1298"/>
      <c r="Y17" s="1298"/>
      <c r="Z17" s="1299"/>
      <c r="AA17" s="1292"/>
      <c r="AB17" s="1293"/>
      <c r="AC17" s="1292"/>
      <c r="AD17" s="1293"/>
      <c r="AE17" s="1167"/>
      <c r="AF17" s="1165"/>
      <c r="AG17" s="1165"/>
      <c r="AH17" s="1166"/>
      <c r="AI17" s="1167"/>
      <c r="AJ17" s="1165"/>
      <c r="AK17" s="1165"/>
      <c r="AL17" s="1166"/>
      <c r="AM17" s="1470"/>
      <c r="AN17" s="1471"/>
      <c r="AO17" s="1472"/>
      <c r="AP17" s="1450"/>
      <c r="AQ17" s="1451"/>
      <c r="AR17" s="1451"/>
      <c r="AS17" s="1451"/>
      <c r="AT17" s="1451"/>
      <c r="AU17" s="1451"/>
      <c r="AV17" s="1452"/>
      <c r="AW17" s="1279"/>
      <c r="AX17" s="1280"/>
      <c r="AY17" s="1280"/>
      <c r="AZ17" s="1280"/>
      <c r="BA17" s="1280"/>
      <c r="BB17" s="1280"/>
      <c r="BC17" s="1281"/>
      <c r="BD17" s="1279"/>
      <c r="BE17" s="1280"/>
      <c r="BF17" s="1280"/>
      <c r="BG17" s="1280"/>
      <c r="BH17" s="1280"/>
      <c r="BI17" s="1280"/>
      <c r="BJ17" s="1281"/>
      <c r="BK17" s="1279"/>
      <c r="BL17" s="1280"/>
      <c r="BM17" s="1280"/>
      <c r="BN17" s="1280"/>
      <c r="BO17" s="1280"/>
      <c r="BP17" s="1280"/>
      <c r="BQ17" s="1281"/>
      <c r="BR17" s="1297"/>
      <c r="BS17" s="1298"/>
      <c r="BT17" s="1298"/>
      <c r="BU17" s="1298"/>
      <c r="BV17" s="1298"/>
      <c r="BW17" s="1299"/>
      <c r="BX17" s="1167"/>
      <c r="BY17" s="1165"/>
      <c r="BZ17" s="1165"/>
      <c r="CA17" s="1166"/>
      <c r="CB17" s="1455"/>
      <c r="CC17" s="1456"/>
      <c r="CD17" s="1457"/>
    </row>
    <row r="18" spans="1:82" ht="12.75" customHeight="1" x14ac:dyDescent="0.45">
      <c r="A18" s="1228"/>
      <c r="B18" s="1229"/>
      <c r="C18" s="1232"/>
      <c r="D18" s="1233"/>
      <c r="E18" s="1234"/>
      <c r="F18" s="1152"/>
      <c r="G18" s="1153"/>
      <c r="H18" s="1153"/>
      <c r="I18" s="1153"/>
      <c r="J18" s="1153"/>
      <c r="K18" s="1154"/>
      <c r="L18" s="1300"/>
      <c r="M18" s="1301"/>
      <c r="N18" s="1301"/>
      <c r="O18" s="1301"/>
      <c r="P18" s="1301"/>
      <c r="Q18" s="1301"/>
      <c r="R18" s="1302"/>
      <c r="S18" s="1294"/>
      <c r="T18" s="1296"/>
      <c r="U18" s="1296"/>
      <c r="V18" s="1295"/>
      <c r="W18" s="1294"/>
      <c r="X18" s="1296"/>
      <c r="Y18" s="1296"/>
      <c r="Z18" s="1295"/>
      <c r="AA18" s="1294"/>
      <c r="AB18" s="1295"/>
      <c r="AC18" s="1294"/>
      <c r="AD18" s="1295"/>
      <c r="AE18" s="1152"/>
      <c r="AF18" s="1153"/>
      <c r="AG18" s="1153"/>
      <c r="AH18" s="1154"/>
      <c r="AI18" s="1152"/>
      <c r="AJ18" s="1153"/>
      <c r="AK18" s="1153"/>
      <c r="AL18" s="1154"/>
      <c r="AM18" s="1464"/>
      <c r="AN18" s="1465"/>
      <c r="AO18" s="1466"/>
      <c r="AP18" s="1030"/>
      <c r="AQ18" s="1031"/>
      <c r="AR18" s="1031"/>
      <c r="AS18" s="1031"/>
      <c r="AT18" s="1031"/>
      <c r="AU18" s="1031"/>
      <c r="AV18" s="1278"/>
      <c r="AW18" s="1030"/>
      <c r="AX18" s="1031"/>
      <c r="AY18" s="1031"/>
      <c r="AZ18" s="1031"/>
      <c r="BA18" s="1031"/>
      <c r="BB18" s="1031"/>
      <c r="BC18" s="1278"/>
      <c r="BD18" s="1030"/>
      <c r="BE18" s="1031"/>
      <c r="BF18" s="1031"/>
      <c r="BG18" s="1031"/>
      <c r="BH18" s="1031"/>
      <c r="BI18" s="1031"/>
      <c r="BJ18" s="1278"/>
      <c r="BK18" s="1030"/>
      <c r="BL18" s="1031"/>
      <c r="BM18" s="1031"/>
      <c r="BN18" s="1031"/>
      <c r="BO18" s="1031"/>
      <c r="BP18" s="1031"/>
      <c r="BQ18" s="1278"/>
      <c r="BR18" s="1294"/>
      <c r="BS18" s="1296"/>
      <c r="BT18" s="1296"/>
      <c r="BU18" s="1296"/>
      <c r="BV18" s="1296"/>
      <c r="BW18" s="1295"/>
      <c r="BX18" s="1152"/>
      <c r="BY18" s="1153"/>
      <c r="BZ18" s="1153"/>
      <c r="CA18" s="1154"/>
      <c r="CB18" s="1030"/>
      <c r="CC18" s="1453"/>
      <c r="CD18" s="1454"/>
    </row>
    <row r="19" spans="1:82" ht="24.75" customHeight="1" x14ac:dyDescent="0.45">
      <c r="A19" s="1230"/>
      <c r="B19" s="1231"/>
      <c r="C19" s="1330"/>
      <c r="D19" s="1331"/>
      <c r="E19" s="1332"/>
      <c r="F19" s="876"/>
      <c r="G19" s="877"/>
      <c r="H19" s="877"/>
      <c r="I19" s="877"/>
      <c r="J19" s="877"/>
      <c r="K19" s="968"/>
      <c r="L19" s="1309"/>
      <c r="M19" s="1310"/>
      <c r="N19" s="1310"/>
      <c r="O19" s="1310"/>
      <c r="P19" s="1310"/>
      <c r="Q19" s="1310"/>
      <c r="R19" s="1311"/>
      <c r="S19" s="1458"/>
      <c r="T19" s="1459"/>
      <c r="U19" s="1459"/>
      <c r="V19" s="1460"/>
      <c r="W19" s="1458"/>
      <c r="X19" s="1459"/>
      <c r="Y19" s="1459"/>
      <c r="Z19" s="1460"/>
      <c r="AA19" s="1347"/>
      <c r="AB19" s="1348"/>
      <c r="AC19" s="1347"/>
      <c r="AD19" s="1348"/>
      <c r="AE19" s="885"/>
      <c r="AF19" s="886"/>
      <c r="AG19" s="886"/>
      <c r="AH19" s="887"/>
      <c r="AI19" s="885"/>
      <c r="AJ19" s="886"/>
      <c r="AK19" s="886"/>
      <c r="AL19" s="887"/>
      <c r="AM19" s="1467"/>
      <c r="AN19" s="1468"/>
      <c r="AO19" s="1469"/>
      <c r="AP19" s="940"/>
      <c r="AQ19" s="917"/>
      <c r="AR19" s="917"/>
      <c r="AS19" s="917"/>
      <c r="AT19" s="917"/>
      <c r="AU19" s="917"/>
      <c r="AV19" s="985"/>
      <c r="AW19" s="1461"/>
      <c r="AX19" s="1462"/>
      <c r="AY19" s="1462"/>
      <c r="AZ19" s="1462"/>
      <c r="BA19" s="1462"/>
      <c r="BB19" s="1462"/>
      <c r="BC19" s="1463"/>
      <c r="BD19" s="1461"/>
      <c r="BE19" s="1462"/>
      <c r="BF19" s="1462"/>
      <c r="BG19" s="1462"/>
      <c r="BH19" s="1462"/>
      <c r="BI19" s="1462"/>
      <c r="BJ19" s="1463"/>
      <c r="BK19" s="1461"/>
      <c r="BL19" s="1462"/>
      <c r="BM19" s="1462"/>
      <c r="BN19" s="1462"/>
      <c r="BO19" s="1462"/>
      <c r="BP19" s="1462"/>
      <c r="BQ19" s="1463"/>
      <c r="BR19" s="1458"/>
      <c r="BS19" s="1459"/>
      <c r="BT19" s="1459"/>
      <c r="BU19" s="1459"/>
      <c r="BV19" s="1459"/>
      <c r="BW19" s="1460"/>
      <c r="BX19" s="885"/>
      <c r="BY19" s="886"/>
      <c r="BZ19" s="886"/>
      <c r="CA19" s="887"/>
      <c r="CB19" s="1461"/>
      <c r="CC19" s="1462"/>
      <c r="CD19" s="1473"/>
    </row>
    <row r="20" spans="1:82" ht="18.75" customHeight="1" x14ac:dyDescent="0.45">
      <c r="A20" s="1238" t="s">
        <v>396</v>
      </c>
      <c r="B20" s="1239"/>
      <c r="C20" s="1263" t="s">
        <v>470</v>
      </c>
      <c r="D20" s="1264"/>
      <c r="E20" s="1265"/>
      <c r="F20" s="1266" t="s">
        <v>407</v>
      </c>
      <c r="G20" s="1267"/>
      <c r="H20" s="1267"/>
      <c r="I20" s="1267"/>
      <c r="J20" s="1267"/>
      <c r="K20" s="1268"/>
      <c r="L20" s="1399" t="s">
        <v>408</v>
      </c>
      <c r="M20" s="1400"/>
      <c r="N20" s="1400"/>
      <c r="O20" s="1400"/>
      <c r="P20" s="1400"/>
      <c r="Q20" s="1400"/>
      <c r="R20" s="1401"/>
      <c r="S20" s="1408" t="s">
        <v>461</v>
      </c>
      <c r="T20" s="1409"/>
      <c r="U20" s="1409"/>
      <c r="V20" s="1410"/>
      <c r="W20" s="1417" t="s">
        <v>471</v>
      </c>
      <c r="X20" s="1418"/>
      <c r="Y20" s="1419"/>
      <c r="Z20" s="1420"/>
      <c r="AA20" s="160"/>
      <c r="AB20" s="161"/>
      <c r="AC20" s="160"/>
      <c r="AD20" s="162"/>
      <c r="AE20" s="848" t="s">
        <v>384</v>
      </c>
      <c r="AF20" s="849"/>
      <c r="AG20" s="849"/>
      <c r="AH20" s="850"/>
      <c r="AI20" s="160"/>
      <c r="AJ20" s="172"/>
      <c r="AK20" s="173"/>
      <c r="AL20" s="162"/>
      <c r="AM20" s="1359" t="s">
        <v>388</v>
      </c>
      <c r="AN20" s="1360"/>
      <c r="AO20" s="1361"/>
      <c r="AP20" s="1245" t="s">
        <v>505</v>
      </c>
      <c r="AQ20" s="1246"/>
      <c r="AR20" s="1246"/>
      <c r="AS20" s="1246"/>
      <c r="AT20" s="1246"/>
      <c r="AU20" s="1246"/>
      <c r="AV20" s="1247"/>
      <c r="AW20" s="1439" t="s">
        <v>390</v>
      </c>
      <c r="AX20" s="1440"/>
      <c r="AY20" s="1440"/>
      <c r="AZ20" s="1440"/>
      <c r="BA20" s="1440"/>
      <c r="BB20" s="1440"/>
      <c r="BC20" s="1441"/>
      <c r="BD20" s="1439" t="s">
        <v>406</v>
      </c>
      <c r="BE20" s="1440"/>
      <c r="BF20" s="1440"/>
      <c r="BG20" s="1440"/>
      <c r="BH20" s="1440"/>
      <c r="BI20" s="1440"/>
      <c r="BJ20" s="1441"/>
      <c r="BK20" s="1439" t="s">
        <v>391</v>
      </c>
      <c r="BL20" s="1440"/>
      <c r="BM20" s="1440"/>
      <c r="BN20" s="1440"/>
      <c r="BO20" s="1440"/>
      <c r="BP20" s="1440"/>
      <c r="BQ20" s="1441"/>
      <c r="BR20" s="1439" t="s">
        <v>397</v>
      </c>
      <c r="BS20" s="1440"/>
      <c r="BT20" s="1440"/>
      <c r="BU20" s="1440"/>
      <c r="BV20" s="1440"/>
      <c r="BW20" s="1441"/>
      <c r="BX20" s="1439" t="s">
        <v>9</v>
      </c>
      <c r="BY20" s="1440"/>
      <c r="BZ20" s="1440"/>
      <c r="CA20" s="1440"/>
      <c r="CB20" s="1440"/>
      <c r="CC20" s="1440"/>
      <c r="CD20" s="1448"/>
    </row>
    <row r="21" spans="1:82" ht="18.75" customHeight="1" x14ac:dyDescent="0.45">
      <c r="A21" s="1238"/>
      <c r="B21" s="1239"/>
      <c r="C21" s="1257"/>
      <c r="D21" s="1258"/>
      <c r="E21" s="1259"/>
      <c r="F21" s="1269"/>
      <c r="G21" s="1270"/>
      <c r="H21" s="1270"/>
      <c r="I21" s="1270"/>
      <c r="J21" s="1270"/>
      <c r="K21" s="1271"/>
      <c r="L21" s="1402"/>
      <c r="M21" s="1403"/>
      <c r="N21" s="1403"/>
      <c r="O21" s="1403"/>
      <c r="P21" s="1403"/>
      <c r="Q21" s="1403"/>
      <c r="R21" s="1404"/>
      <c r="S21" s="1411"/>
      <c r="T21" s="1412"/>
      <c r="U21" s="1412"/>
      <c r="V21" s="1413"/>
      <c r="W21" s="1421"/>
      <c r="X21" s="1422"/>
      <c r="Y21" s="1422"/>
      <c r="Z21" s="1423"/>
      <c r="AA21" s="163"/>
      <c r="AB21" s="164"/>
      <c r="AC21" s="163"/>
      <c r="AD21" s="165"/>
      <c r="AE21" s="851"/>
      <c r="AF21" s="677"/>
      <c r="AG21" s="677"/>
      <c r="AH21" s="852"/>
      <c r="AI21" s="163"/>
      <c r="AJ21" s="174"/>
      <c r="AK21" s="175"/>
      <c r="AL21" s="165"/>
      <c r="AM21" s="1362"/>
      <c r="AN21" s="1363"/>
      <c r="AO21" s="1364"/>
      <c r="AP21" s="1248"/>
      <c r="AQ21" s="1249"/>
      <c r="AR21" s="1249"/>
      <c r="AS21" s="1249"/>
      <c r="AT21" s="1249"/>
      <c r="AU21" s="1249"/>
      <c r="AV21" s="1250"/>
      <c r="AW21" s="1439"/>
      <c r="AX21" s="1440"/>
      <c r="AY21" s="1440"/>
      <c r="AZ21" s="1440"/>
      <c r="BA21" s="1440"/>
      <c r="BB21" s="1440"/>
      <c r="BC21" s="1441"/>
      <c r="BD21" s="1439"/>
      <c r="BE21" s="1440"/>
      <c r="BF21" s="1440"/>
      <c r="BG21" s="1440"/>
      <c r="BH21" s="1440"/>
      <c r="BI21" s="1440"/>
      <c r="BJ21" s="1441"/>
      <c r="BK21" s="1439"/>
      <c r="BL21" s="1440"/>
      <c r="BM21" s="1440"/>
      <c r="BN21" s="1440"/>
      <c r="BO21" s="1440"/>
      <c r="BP21" s="1440"/>
      <c r="BQ21" s="1441"/>
      <c r="BR21" s="1439"/>
      <c r="BS21" s="1440"/>
      <c r="BT21" s="1440"/>
      <c r="BU21" s="1440"/>
      <c r="BV21" s="1440"/>
      <c r="BW21" s="1441"/>
      <c r="BX21" s="1439"/>
      <c r="BY21" s="1440"/>
      <c r="BZ21" s="1440"/>
      <c r="CA21" s="1440"/>
      <c r="CB21" s="1440"/>
      <c r="CC21" s="1440"/>
      <c r="CD21" s="1448"/>
    </row>
    <row r="22" spans="1:82" ht="18.75" customHeight="1" x14ac:dyDescent="0.45">
      <c r="A22" s="1238"/>
      <c r="B22" s="1239"/>
      <c r="C22" s="1260"/>
      <c r="D22" s="1261"/>
      <c r="E22" s="1262"/>
      <c r="F22" s="1272"/>
      <c r="G22" s="1273"/>
      <c r="H22" s="1273"/>
      <c r="I22" s="1273"/>
      <c r="J22" s="1273"/>
      <c r="K22" s="1274"/>
      <c r="L22" s="1405"/>
      <c r="M22" s="1406"/>
      <c r="N22" s="1406"/>
      <c r="O22" s="1406"/>
      <c r="P22" s="1406"/>
      <c r="Q22" s="1406"/>
      <c r="R22" s="1407"/>
      <c r="S22" s="1414"/>
      <c r="T22" s="1415"/>
      <c r="U22" s="1415"/>
      <c r="V22" s="1416"/>
      <c r="W22" s="1424"/>
      <c r="X22" s="1425"/>
      <c r="Y22" s="1425"/>
      <c r="Z22" s="1426"/>
      <c r="AA22" s="166"/>
      <c r="AB22" s="167"/>
      <c r="AC22" s="166"/>
      <c r="AD22" s="168"/>
      <c r="AE22" s="688"/>
      <c r="AF22" s="835"/>
      <c r="AG22" s="835"/>
      <c r="AH22" s="689"/>
      <c r="AI22" s="176"/>
      <c r="AJ22" s="177"/>
      <c r="AK22" s="177"/>
      <c r="AL22" s="168"/>
      <c r="AM22" s="1365"/>
      <c r="AN22" s="1366"/>
      <c r="AO22" s="1367"/>
      <c r="AP22" s="1251"/>
      <c r="AQ22" s="1252"/>
      <c r="AR22" s="1252"/>
      <c r="AS22" s="1252"/>
      <c r="AT22" s="1252"/>
      <c r="AU22" s="1252"/>
      <c r="AV22" s="1253"/>
      <c r="AW22" s="1442"/>
      <c r="AX22" s="1443"/>
      <c r="AY22" s="1443"/>
      <c r="AZ22" s="1443"/>
      <c r="BA22" s="1443"/>
      <c r="BB22" s="1443"/>
      <c r="BC22" s="1444"/>
      <c r="BD22" s="1442"/>
      <c r="BE22" s="1443"/>
      <c r="BF22" s="1443"/>
      <c r="BG22" s="1443"/>
      <c r="BH22" s="1443"/>
      <c r="BI22" s="1443"/>
      <c r="BJ22" s="1444"/>
      <c r="BK22" s="1442"/>
      <c r="BL22" s="1443"/>
      <c r="BM22" s="1443"/>
      <c r="BN22" s="1443"/>
      <c r="BO22" s="1443"/>
      <c r="BP22" s="1443"/>
      <c r="BQ22" s="1444"/>
      <c r="BR22" s="1442"/>
      <c r="BS22" s="1443"/>
      <c r="BT22" s="1443"/>
      <c r="BU22" s="1443"/>
      <c r="BV22" s="1443"/>
      <c r="BW22" s="1444"/>
      <c r="BX22" s="1442"/>
      <c r="BY22" s="1443"/>
      <c r="BZ22" s="1443"/>
      <c r="CA22" s="1443"/>
      <c r="CB22" s="1443"/>
      <c r="CC22" s="1443"/>
      <c r="CD22" s="1449"/>
    </row>
    <row r="23" spans="1:82" ht="12.75" customHeight="1" x14ac:dyDescent="0.45">
      <c r="A23" s="1238"/>
      <c r="B23" s="1239"/>
      <c r="C23" s="1242"/>
      <c r="D23" s="1243"/>
      <c r="E23" s="1244"/>
      <c r="F23" s="1370"/>
      <c r="G23" s="1371"/>
      <c r="H23" s="1371"/>
      <c r="I23" s="1371"/>
      <c r="J23" s="1371"/>
      <c r="K23" s="1108"/>
      <c r="L23" s="1503"/>
      <c r="M23" s="1504"/>
      <c r="N23" s="1504"/>
      <c r="O23" s="1504"/>
      <c r="P23" s="1504"/>
      <c r="Q23" s="1504"/>
      <c r="R23" s="1505"/>
      <c r="S23" s="1333"/>
      <c r="T23" s="1334"/>
      <c r="U23" s="1334"/>
      <c r="V23" s="1335"/>
      <c r="W23" s="1333"/>
      <c r="X23" s="1334"/>
      <c r="Y23" s="1334"/>
      <c r="Z23" s="1335"/>
      <c r="AA23" s="163"/>
      <c r="AB23" s="164"/>
      <c r="AC23" s="163"/>
      <c r="AD23" s="165"/>
      <c r="AE23" s="882"/>
      <c r="AF23" s="883"/>
      <c r="AG23" s="883"/>
      <c r="AH23" s="884"/>
      <c r="AI23" s="178"/>
      <c r="AJ23" s="179"/>
      <c r="AK23" s="179"/>
      <c r="AL23" s="165"/>
      <c r="AM23" s="1392"/>
      <c r="AN23" s="1393"/>
      <c r="AO23" s="1394"/>
      <c r="AP23" s="882"/>
      <c r="AQ23" s="883"/>
      <c r="AR23" s="883"/>
      <c r="AS23" s="883"/>
      <c r="AT23" s="883"/>
      <c r="AU23" s="883"/>
      <c r="AV23" s="884"/>
      <c r="AW23" s="1370"/>
      <c r="AX23" s="1371"/>
      <c r="AY23" s="1371"/>
      <c r="AZ23" s="1371"/>
      <c r="BA23" s="1371"/>
      <c r="BB23" s="1371"/>
      <c r="BC23" s="1108"/>
      <c r="BD23" s="1370"/>
      <c r="BE23" s="1371"/>
      <c r="BF23" s="1371"/>
      <c r="BG23" s="1371"/>
      <c r="BH23" s="1371"/>
      <c r="BI23" s="1371"/>
      <c r="BJ23" s="1108"/>
      <c r="BK23" s="1370"/>
      <c r="BL23" s="1371"/>
      <c r="BM23" s="1371"/>
      <c r="BN23" s="1371"/>
      <c r="BO23" s="1371"/>
      <c r="BP23" s="1371"/>
      <c r="BQ23" s="1108"/>
      <c r="BR23" s="882"/>
      <c r="BS23" s="874"/>
      <c r="BT23" s="874"/>
      <c r="BU23" s="874"/>
      <c r="BV23" s="874"/>
      <c r="BW23" s="906"/>
      <c r="BX23" s="1395"/>
      <c r="BY23" s="1432"/>
      <c r="BZ23" s="516"/>
      <c r="CA23" s="516"/>
      <c r="CB23" s="516"/>
      <c r="CC23" s="516"/>
      <c r="CD23" s="1433"/>
    </row>
    <row r="24" spans="1:82" ht="24.75" customHeight="1" x14ac:dyDescent="0.45">
      <c r="A24" s="1238"/>
      <c r="B24" s="1239"/>
      <c r="C24" s="1242"/>
      <c r="D24" s="1243"/>
      <c r="E24" s="1244"/>
      <c r="F24" s="1279"/>
      <c r="G24" s="1280"/>
      <c r="H24" s="1280"/>
      <c r="I24" s="1280"/>
      <c r="J24" s="1280"/>
      <c r="K24" s="1281"/>
      <c r="L24" s="1303"/>
      <c r="M24" s="1304"/>
      <c r="N24" s="1304"/>
      <c r="O24" s="1304"/>
      <c r="P24" s="1304"/>
      <c r="Q24" s="1304"/>
      <c r="R24" s="1305"/>
      <c r="S24" s="1297"/>
      <c r="T24" s="1298"/>
      <c r="U24" s="1298"/>
      <c r="V24" s="1299"/>
      <c r="W24" s="1297"/>
      <c r="X24" s="1298"/>
      <c r="Y24" s="1298"/>
      <c r="Z24" s="1299"/>
      <c r="AA24" s="163"/>
      <c r="AB24" s="164"/>
      <c r="AC24" s="163"/>
      <c r="AD24" s="165"/>
      <c r="AE24" s="1167"/>
      <c r="AF24" s="1165"/>
      <c r="AG24" s="1165"/>
      <c r="AH24" s="1166"/>
      <c r="AI24" s="178"/>
      <c r="AJ24" s="179"/>
      <c r="AK24" s="179"/>
      <c r="AL24" s="165"/>
      <c r="AM24" s="1356"/>
      <c r="AN24" s="1357"/>
      <c r="AO24" s="1358"/>
      <c r="AP24" s="1167"/>
      <c r="AQ24" s="1165"/>
      <c r="AR24" s="1165"/>
      <c r="AS24" s="1165"/>
      <c r="AT24" s="1165"/>
      <c r="AU24" s="1165"/>
      <c r="AV24" s="1166"/>
      <c r="AW24" s="1279"/>
      <c r="AX24" s="1280"/>
      <c r="AY24" s="1280"/>
      <c r="AZ24" s="1280"/>
      <c r="BA24" s="1280"/>
      <c r="BB24" s="1280"/>
      <c r="BC24" s="1281"/>
      <c r="BD24" s="1279"/>
      <c r="BE24" s="1280"/>
      <c r="BF24" s="1280"/>
      <c r="BG24" s="1280"/>
      <c r="BH24" s="1280"/>
      <c r="BI24" s="1280"/>
      <c r="BJ24" s="1281"/>
      <c r="BK24" s="1279"/>
      <c r="BL24" s="1280"/>
      <c r="BM24" s="1280"/>
      <c r="BN24" s="1280"/>
      <c r="BO24" s="1280"/>
      <c r="BP24" s="1280"/>
      <c r="BQ24" s="1281"/>
      <c r="BR24" s="1219"/>
      <c r="BS24" s="1220"/>
      <c r="BT24" s="1220"/>
      <c r="BU24" s="1220"/>
      <c r="BV24" s="1220"/>
      <c r="BW24" s="1221"/>
      <c r="BX24" s="518"/>
      <c r="BY24" s="1434"/>
      <c r="BZ24" s="1434"/>
      <c r="CA24" s="1434"/>
      <c r="CB24" s="1434"/>
      <c r="CC24" s="1434"/>
      <c r="CD24" s="1435"/>
    </row>
    <row r="25" spans="1:82" ht="12.75" customHeight="1" x14ac:dyDescent="0.45">
      <c r="A25" s="1238"/>
      <c r="B25" s="1239"/>
      <c r="C25" s="1232"/>
      <c r="D25" s="1233"/>
      <c r="E25" s="1234"/>
      <c r="F25" s="1030"/>
      <c r="G25" s="1031"/>
      <c r="H25" s="1031"/>
      <c r="I25" s="1031"/>
      <c r="J25" s="1031"/>
      <c r="K25" s="1278"/>
      <c r="L25" s="1300"/>
      <c r="M25" s="1301"/>
      <c r="N25" s="1301"/>
      <c r="O25" s="1301"/>
      <c r="P25" s="1301"/>
      <c r="Q25" s="1301"/>
      <c r="R25" s="1302"/>
      <c r="S25" s="1294"/>
      <c r="T25" s="1296"/>
      <c r="U25" s="1296"/>
      <c r="V25" s="1295"/>
      <c r="W25" s="1294"/>
      <c r="X25" s="1296"/>
      <c r="Y25" s="1296"/>
      <c r="Z25" s="1295"/>
      <c r="AA25" s="163"/>
      <c r="AB25" s="164"/>
      <c r="AC25" s="163"/>
      <c r="AD25" s="165"/>
      <c r="AE25" s="1152"/>
      <c r="AF25" s="1153"/>
      <c r="AG25" s="1153"/>
      <c r="AH25" s="1154"/>
      <c r="AI25" s="178"/>
      <c r="AJ25" s="179"/>
      <c r="AK25" s="179"/>
      <c r="AL25" s="165"/>
      <c r="AM25" s="1353"/>
      <c r="AN25" s="1354"/>
      <c r="AO25" s="1355"/>
      <c r="AP25" s="1152"/>
      <c r="AQ25" s="1153"/>
      <c r="AR25" s="1153"/>
      <c r="AS25" s="1153"/>
      <c r="AT25" s="1153"/>
      <c r="AU25" s="1153"/>
      <c r="AV25" s="1154"/>
      <c r="AW25" s="1030"/>
      <c r="AX25" s="1031"/>
      <c r="AY25" s="1031"/>
      <c r="AZ25" s="1031"/>
      <c r="BA25" s="1031"/>
      <c r="BB25" s="1031"/>
      <c r="BC25" s="1278"/>
      <c r="BD25" s="1030"/>
      <c r="BE25" s="1031"/>
      <c r="BF25" s="1031"/>
      <c r="BG25" s="1031"/>
      <c r="BH25" s="1031"/>
      <c r="BI25" s="1031"/>
      <c r="BJ25" s="1278"/>
      <c r="BK25" s="1030"/>
      <c r="BL25" s="1031"/>
      <c r="BM25" s="1031"/>
      <c r="BN25" s="1031"/>
      <c r="BO25" s="1031"/>
      <c r="BP25" s="1031"/>
      <c r="BQ25" s="1278"/>
      <c r="BR25" s="1152"/>
      <c r="BS25" s="1153"/>
      <c r="BT25" s="1153"/>
      <c r="BU25" s="1153"/>
      <c r="BV25" s="1153"/>
      <c r="BW25" s="1154"/>
      <c r="BX25" s="518"/>
      <c r="BY25" s="1434"/>
      <c r="BZ25" s="1434"/>
      <c r="CA25" s="1434"/>
      <c r="CB25" s="1434"/>
      <c r="CC25" s="1434"/>
      <c r="CD25" s="1435"/>
    </row>
    <row r="26" spans="1:82" ht="24.75" customHeight="1" x14ac:dyDescent="0.45">
      <c r="A26" s="1238"/>
      <c r="B26" s="1239"/>
      <c r="C26" s="1235"/>
      <c r="D26" s="1236"/>
      <c r="E26" s="1237"/>
      <c r="F26" s="1279"/>
      <c r="G26" s="1280"/>
      <c r="H26" s="1280"/>
      <c r="I26" s="1280"/>
      <c r="J26" s="1280"/>
      <c r="K26" s="1281"/>
      <c r="L26" s="1303"/>
      <c r="M26" s="1304"/>
      <c r="N26" s="1304"/>
      <c r="O26" s="1304"/>
      <c r="P26" s="1304"/>
      <c r="Q26" s="1304"/>
      <c r="R26" s="1305"/>
      <c r="S26" s="1297"/>
      <c r="T26" s="1298"/>
      <c r="U26" s="1298"/>
      <c r="V26" s="1299"/>
      <c r="W26" s="1297"/>
      <c r="X26" s="1298"/>
      <c r="Y26" s="1298"/>
      <c r="Z26" s="1299"/>
      <c r="AA26" s="163"/>
      <c r="AB26" s="164"/>
      <c r="AC26" s="163"/>
      <c r="AD26" s="165"/>
      <c r="AE26" s="1167"/>
      <c r="AF26" s="1165"/>
      <c r="AG26" s="1165"/>
      <c r="AH26" s="1166"/>
      <c r="AI26" s="178"/>
      <c r="AJ26" s="179"/>
      <c r="AK26" s="179"/>
      <c r="AL26" s="165"/>
      <c r="AM26" s="1356"/>
      <c r="AN26" s="1357"/>
      <c r="AO26" s="1358"/>
      <c r="AP26" s="1167"/>
      <c r="AQ26" s="1165"/>
      <c r="AR26" s="1165"/>
      <c r="AS26" s="1165"/>
      <c r="AT26" s="1165"/>
      <c r="AU26" s="1165"/>
      <c r="AV26" s="1166"/>
      <c r="AW26" s="1450"/>
      <c r="AX26" s="1451"/>
      <c r="AY26" s="1451"/>
      <c r="AZ26" s="1451"/>
      <c r="BA26" s="1451"/>
      <c r="BB26" s="1451"/>
      <c r="BC26" s="1452"/>
      <c r="BD26" s="1450"/>
      <c r="BE26" s="1451"/>
      <c r="BF26" s="1451"/>
      <c r="BG26" s="1451"/>
      <c r="BH26" s="1451"/>
      <c r="BI26" s="1451"/>
      <c r="BJ26" s="1452"/>
      <c r="BK26" s="1450"/>
      <c r="BL26" s="1451"/>
      <c r="BM26" s="1451"/>
      <c r="BN26" s="1451"/>
      <c r="BO26" s="1451"/>
      <c r="BP26" s="1451"/>
      <c r="BQ26" s="1452"/>
      <c r="BR26" s="1167"/>
      <c r="BS26" s="1165"/>
      <c r="BT26" s="1165"/>
      <c r="BU26" s="1165"/>
      <c r="BV26" s="1165"/>
      <c r="BW26" s="1166"/>
      <c r="BX26" s="518"/>
      <c r="BY26" s="1434"/>
      <c r="BZ26" s="1434"/>
      <c r="CA26" s="1434"/>
      <c r="CB26" s="1434"/>
      <c r="CC26" s="1434"/>
      <c r="CD26" s="1435"/>
    </row>
    <row r="27" spans="1:82" ht="12.75" customHeight="1" x14ac:dyDescent="0.45">
      <c r="A27" s="1238"/>
      <c r="B27" s="1239"/>
      <c r="C27" s="1232"/>
      <c r="D27" s="1233"/>
      <c r="E27" s="1234"/>
      <c r="F27" s="1030"/>
      <c r="G27" s="1031"/>
      <c r="H27" s="1031"/>
      <c r="I27" s="1031"/>
      <c r="J27" s="1031"/>
      <c r="K27" s="1278"/>
      <c r="L27" s="1300"/>
      <c r="M27" s="1301"/>
      <c r="N27" s="1301"/>
      <c r="O27" s="1301"/>
      <c r="P27" s="1301"/>
      <c r="Q27" s="1301"/>
      <c r="R27" s="1302"/>
      <c r="S27" s="1294"/>
      <c r="T27" s="1296"/>
      <c r="U27" s="1296"/>
      <c r="V27" s="1295"/>
      <c r="W27" s="1294"/>
      <c r="X27" s="1296"/>
      <c r="Y27" s="1296"/>
      <c r="Z27" s="1295"/>
      <c r="AA27" s="163"/>
      <c r="AB27" s="164"/>
      <c r="AC27" s="163"/>
      <c r="AD27" s="165"/>
      <c r="AE27" s="1282"/>
      <c r="AF27" s="1283"/>
      <c r="AG27" s="1283"/>
      <c r="AH27" s="1284"/>
      <c r="AI27" s="178"/>
      <c r="AJ27" s="179"/>
      <c r="AK27" s="179"/>
      <c r="AL27" s="165"/>
      <c r="AM27" s="1353"/>
      <c r="AN27" s="1354"/>
      <c r="AO27" s="1355"/>
      <c r="AP27" s="1152"/>
      <c r="AQ27" s="1153"/>
      <c r="AR27" s="1153"/>
      <c r="AS27" s="1153"/>
      <c r="AT27" s="1153"/>
      <c r="AU27" s="1153"/>
      <c r="AV27" s="1154"/>
      <c r="AW27" s="1370"/>
      <c r="AX27" s="1371"/>
      <c r="AY27" s="1371"/>
      <c r="AZ27" s="1371"/>
      <c r="BA27" s="1371"/>
      <c r="BB27" s="1371"/>
      <c r="BC27" s="1108"/>
      <c r="BD27" s="1370"/>
      <c r="BE27" s="1371"/>
      <c r="BF27" s="1371"/>
      <c r="BG27" s="1371"/>
      <c r="BH27" s="1371"/>
      <c r="BI27" s="1371"/>
      <c r="BJ27" s="1108"/>
      <c r="BK27" s="1370"/>
      <c r="BL27" s="1371"/>
      <c r="BM27" s="1371"/>
      <c r="BN27" s="1371"/>
      <c r="BO27" s="1371"/>
      <c r="BP27" s="1371"/>
      <c r="BQ27" s="1108"/>
      <c r="BR27" s="853"/>
      <c r="BS27" s="854"/>
      <c r="BT27" s="854"/>
      <c r="BU27" s="854"/>
      <c r="BV27" s="854"/>
      <c r="BW27" s="855"/>
      <c r="BX27" s="518"/>
      <c r="BY27" s="1434"/>
      <c r="BZ27" s="1434"/>
      <c r="CA27" s="1434"/>
      <c r="CB27" s="1434"/>
      <c r="CC27" s="1434"/>
      <c r="CD27" s="1435"/>
    </row>
    <row r="28" spans="1:82" ht="24.75" customHeight="1" x14ac:dyDescent="0.45">
      <c r="A28" s="1238"/>
      <c r="B28" s="1239"/>
      <c r="C28" s="1235"/>
      <c r="D28" s="1236"/>
      <c r="E28" s="1237"/>
      <c r="F28" s="1279"/>
      <c r="G28" s="1280"/>
      <c r="H28" s="1280"/>
      <c r="I28" s="1280"/>
      <c r="J28" s="1280"/>
      <c r="K28" s="1281"/>
      <c r="L28" s="1303"/>
      <c r="M28" s="1304"/>
      <c r="N28" s="1304"/>
      <c r="O28" s="1304"/>
      <c r="P28" s="1304"/>
      <c r="Q28" s="1304"/>
      <c r="R28" s="1305"/>
      <c r="S28" s="1297"/>
      <c r="T28" s="1298"/>
      <c r="U28" s="1298"/>
      <c r="V28" s="1299"/>
      <c r="W28" s="1297"/>
      <c r="X28" s="1298"/>
      <c r="Y28" s="1298"/>
      <c r="Z28" s="1299"/>
      <c r="AA28" s="163"/>
      <c r="AB28" s="164"/>
      <c r="AC28" s="163"/>
      <c r="AD28" s="165"/>
      <c r="AE28" s="1285"/>
      <c r="AF28" s="1286"/>
      <c r="AG28" s="1286"/>
      <c r="AH28" s="1287"/>
      <c r="AI28" s="178"/>
      <c r="AJ28" s="179"/>
      <c r="AK28" s="179"/>
      <c r="AL28" s="165"/>
      <c r="AM28" s="1356"/>
      <c r="AN28" s="1357"/>
      <c r="AO28" s="1358"/>
      <c r="AP28" s="1167"/>
      <c r="AQ28" s="1165"/>
      <c r="AR28" s="1165"/>
      <c r="AS28" s="1165"/>
      <c r="AT28" s="1165"/>
      <c r="AU28" s="1165"/>
      <c r="AV28" s="1166"/>
      <c r="AW28" s="1450"/>
      <c r="AX28" s="1451"/>
      <c r="AY28" s="1451"/>
      <c r="AZ28" s="1451"/>
      <c r="BA28" s="1451"/>
      <c r="BB28" s="1451"/>
      <c r="BC28" s="1452"/>
      <c r="BD28" s="1450"/>
      <c r="BE28" s="1451"/>
      <c r="BF28" s="1451"/>
      <c r="BG28" s="1451"/>
      <c r="BH28" s="1451"/>
      <c r="BI28" s="1451"/>
      <c r="BJ28" s="1452"/>
      <c r="BK28" s="1450"/>
      <c r="BL28" s="1451"/>
      <c r="BM28" s="1451"/>
      <c r="BN28" s="1451"/>
      <c r="BO28" s="1451"/>
      <c r="BP28" s="1451"/>
      <c r="BQ28" s="1452"/>
      <c r="BR28" s="1167"/>
      <c r="BS28" s="1165"/>
      <c r="BT28" s="1165"/>
      <c r="BU28" s="1165"/>
      <c r="BV28" s="1165"/>
      <c r="BW28" s="1166"/>
      <c r="BX28" s="518"/>
      <c r="BY28" s="1434"/>
      <c r="BZ28" s="1434"/>
      <c r="CA28" s="1434"/>
      <c r="CB28" s="1434"/>
      <c r="CC28" s="1434"/>
      <c r="CD28" s="1435"/>
    </row>
    <row r="29" spans="1:82" ht="12.75" customHeight="1" x14ac:dyDescent="0.45">
      <c r="A29" s="1238"/>
      <c r="B29" s="1239"/>
      <c r="C29" s="1232"/>
      <c r="D29" s="1233"/>
      <c r="E29" s="1234"/>
      <c r="F29" s="1030"/>
      <c r="G29" s="1031"/>
      <c r="H29" s="1031"/>
      <c r="I29" s="1031"/>
      <c r="J29" s="1031"/>
      <c r="K29" s="1278"/>
      <c r="L29" s="1300"/>
      <c r="M29" s="1301"/>
      <c r="N29" s="1301"/>
      <c r="O29" s="1301"/>
      <c r="P29" s="1301"/>
      <c r="Q29" s="1301"/>
      <c r="R29" s="1302"/>
      <c r="S29" s="1294"/>
      <c r="T29" s="1296"/>
      <c r="U29" s="1296"/>
      <c r="V29" s="1295"/>
      <c r="W29" s="1294"/>
      <c r="X29" s="1296"/>
      <c r="Y29" s="1296"/>
      <c r="Z29" s="1295"/>
      <c r="AA29" s="163"/>
      <c r="AB29" s="164"/>
      <c r="AC29" s="163"/>
      <c r="AD29" s="165"/>
      <c r="AE29" s="1282"/>
      <c r="AF29" s="1283"/>
      <c r="AG29" s="1283"/>
      <c r="AH29" s="1284"/>
      <c r="AI29" s="178"/>
      <c r="AJ29" s="179"/>
      <c r="AK29" s="179"/>
      <c r="AL29" s="165"/>
      <c r="AM29" s="1353"/>
      <c r="AN29" s="1354"/>
      <c r="AO29" s="1355"/>
      <c r="AP29" s="1152"/>
      <c r="AQ29" s="1153"/>
      <c r="AR29" s="1153"/>
      <c r="AS29" s="1153"/>
      <c r="AT29" s="1153"/>
      <c r="AU29" s="1153"/>
      <c r="AV29" s="1154"/>
      <c r="AW29" s="1030"/>
      <c r="AX29" s="1031"/>
      <c r="AY29" s="1031"/>
      <c r="AZ29" s="1031"/>
      <c r="BA29" s="1031"/>
      <c r="BB29" s="1031"/>
      <c r="BC29" s="1278"/>
      <c r="BD29" s="1030"/>
      <c r="BE29" s="1031"/>
      <c r="BF29" s="1031"/>
      <c r="BG29" s="1031"/>
      <c r="BH29" s="1031"/>
      <c r="BI29" s="1031"/>
      <c r="BJ29" s="1278"/>
      <c r="BK29" s="1030"/>
      <c r="BL29" s="1031"/>
      <c r="BM29" s="1031"/>
      <c r="BN29" s="1031"/>
      <c r="BO29" s="1031"/>
      <c r="BP29" s="1031"/>
      <c r="BQ29" s="1278"/>
      <c r="BR29" s="1192"/>
      <c r="BS29" s="1427"/>
      <c r="BT29" s="1427"/>
      <c r="BU29" s="1427"/>
      <c r="BV29" s="1427"/>
      <c r="BW29" s="1428"/>
      <c r="BX29" s="518"/>
      <c r="BY29" s="1434"/>
      <c r="BZ29" s="1434"/>
      <c r="CA29" s="1434"/>
      <c r="CB29" s="1434"/>
      <c r="CC29" s="1434"/>
      <c r="CD29" s="1435"/>
    </row>
    <row r="30" spans="1:82" ht="24.75" customHeight="1" x14ac:dyDescent="0.45">
      <c r="A30" s="1238"/>
      <c r="B30" s="1239"/>
      <c r="C30" s="1235"/>
      <c r="D30" s="1236"/>
      <c r="E30" s="1237"/>
      <c r="F30" s="1279"/>
      <c r="G30" s="1280"/>
      <c r="H30" s="1280"/>
      <c r="I30" s="1280"/>
      <c r="J30" s="1280"/>
      <c r="K30" s="1281"/>
      <c r="L30" s="1303"/>
      <c r="M30" s="1304"/>
      <c r="N30" s="1304"/>
      <c r="O30" s="1304"/>
      <c r="P30" s="1304"/>
      <c r="Q30" s="1304"/>
      <c r="R30" s="1305"/>
      <c r="S30" s="1297"/>
      <c r="T30" s="1298"/>
      <c r="U30" s="1298"/>
      <c r="V30" s="1299"/>
      <c r="W30" s="1297"/>
      <c r="X30" s="1298"/>
      <c r="Y30" s="1298"/>
      <c r="Z30" s="1299"/>
      <c r="AA30" s="163"/>
      <c r="AB30" s="164"/>
      <c r="AC30" s="163"/>
      <c r="AD30" s="165"/>
      <c r="AE30" s="1285"/>
      <c r="AF30" s="1286"/>
      <c r="AG30" s="1286"/>
      <c r="AH30" s="1287"/>
      <c r="AI30" s="178"/>
      <c r="AJ30" s="179"/>
      <c r="AK30" s="179"/>
      <c r="AL30" s="165"/>
      <c r="AM30" s="1356"/>
      <c r="AN30" s="1357"/>
      <c r="AO30" s="1358"/>
      <c r="AP30" s="1167"/>
      <c r="AQ30" s="1165"/>
      <c r="AR30" s="1165"/>
      <c r="AS30" s="1165"/>
      <c r="AT30" s="1165"/>
      <c r="AU30" s="1165"/>
      <c r="AV30" s="1166"/>
      <c r="AW30" s="1279"/>
      <c r="AX30" s="1280"/>
      <c r="AY30" s="1280"/>
      <c r="AZ30" s="1280"/>
      <c r="BA30" s="1280"/>
      <c r="BB30" s="1280"/>
      <c r="BC30" s="1281"/>
      <c r="BD30" s="1279"/>
      <c r="BE30" s="1280"/>
      <c r="BF30" s="1280"/>
      <c r="BG30" s="1280"/>
      <c r="BH30" s="1280"/>
      <c r="BI30" s="1280"/>
      <c r="BJ30" s="1281"/>
      <c r="BK30" s="1279"/>
      <c r="BL30" s="1280"/>
      <c r="BM30" s="1280"/>
      <c r="BN30" s="1280"/>
      <c r="BO30" s="1280"/>
      <c r="BP30" s="1280"/>
      <c r="BQ30" s="1281"/>
      <c r="BR30" s="1429"/>
      <c r="BS30" s="1430"/>
      <c r="BT30" s="1430"/>
      <c r="BU30" s="1430"/>
      <c r="BV30" s="1430"/>
      <c r="BW30" s="1431"/>
      <c r="BX30" s="518"/>
      <c r="BY30" s="1434"/>
      <c r="BZ30" s="1434"/>
      <c r="CA30" s="1434"/>
      <c r="CB30" s="1434"/>
      <c r="CC30" s="1434"/>
      <c r="CD30" s="1435"/>
    </row>
    <row r="31" spans="1:82" ht="12.75" customHeight="1" x14ac:dyDescent="0.45">
      <c r="A31" s="1238"/>
      <c r="B31" s="1239"/>
      <c r="C31" s="1232"/>
      <c r="D31" s="1233"/>
      <c r="E31" s="1234"/>
      <c r="F31" s="1030"/>
      <c r="G31" s="1031"/>
      <c r="H31" s="1031"/>
      <c r="I31" s="1031"/>
      <c r="J31" s="1031"/>
      <c r="K31" s="1278"/>
      <c r="L31" s="1300"/>
      <c r="M31" s="1301"/>
      <c r="N31" s="1301"/>
      <c r="O31" s="1301"/>
      <c r="P31" s="1301"/>
      <c r="Q31" s="1301"/>
      <c r="R31" s="1302"/>
      <c r="S31" s="1294"/>
      <c r="T31" s="1296"/>
      <c r="U31" s="1296"/>
      <c r="V31" s="1295"/>
      <c r="W31" s="1294"/>
      <c r="X31" s="1296"/>
      <c r="Y31" s="1296"/>
      <c r="Z31" s="1295"/>
      <c r="AA31" s="163"/>
      <c r="AB31" s="164"/>
      <c r="AC31" s="163"/>
      <c r="AD31" s="165"/>
      <c r="AE31" s="1282"/>
      <c r="AF31" s="1283"/>
      <c r="AG31" s="1283"/>
      <c r="AH31" s="1284"/>
      <c r="AI31" s="178"/>
      <c r="AJ31" s="179"/>
      <c r="AK31" s="179"/>
      <c r="AL31" s="165"/>
      <c r="AM31" s="1353"/>
      <c r="AN31" s="1354"/>
      <c r="AO31" s="1355"/>
      <c r="AP31" s="1152"/>
      <c r="AQ31" s="1153"/>
      <c r="AR31" s="1153"/>
      <c r="AS31" s="1153"/>
      <c r="AT31" s="1153"/>
      <c r="AU31" s="1153"/>
      <c r="AV31" s="1154"/>
      <c r="AW31" s="1030"/>
      <c r="AX31" s="1031"/>
      <c r="AY31" s="1031"/>
      <c r="AZ31" s="1031"/>
      <c r="BA31" s="1031"/>
      <c r="BB31" s="1031"/>
      <c r="BC31" s="1278"/>
      <c r="BD31" s="1030"/>
      <c r="BE31" s="1031"/>
      <c r="BF31" s="1031"/>
      <c r="BG31" s="1031"/>
      <c r="BH31" s="1031"/>
      <c r="BI31" s="1031"/>
      <c r="BJ31" s="1278"/>
      <c r="BK31" s="1030"/>
      <c r="BL31" s="1031"/>
      <c r="BM31" s="1031"/>
      <c r="BN31" s="1031"/>
      <c r="BO31" s="1031"/>
      <c r="BP31" s="1031"/>
      <c r="BQ31" s="1278"/>
      <c r="BR31" s="1192"/>
      <c r="BS31" s="1427"/>
      <c r="BT31" s="1427"/>
      <c r="BU31" s="1427"/>
      <c r="BV31" s="1427"/>
      <c r="BW31" s="1428"/>
      <c r="BX31" s="518"/>
      <c r="BY31" s="1434"/>
      <c r="BZ31" s="1434"/>
      <c r="CA31" s="1434"/>
      <c r="CB31" s="1434"/>
      <c r="CC31" s="1434"/>
      <c r="CD31" s="1435"/>
    </row>
    <row r="32" spans="1:82" ht="24.75" customHeight="1" x14ac:dyDescent="0.45">
      <c r="A32" s="1238"/>
      <c r="B32" s="1239"/>
      <c r="C32" s="1235"/>
      <c r="D32" s="1236"/>
      <c r="E32" s="1237"/>
      <c r="F32" s="1279"/>
      <c r="G32" s="1280"/>
      <c r="H32" s="1280"/>
      <c r="I32" s="1280"/>
      <c r="J32" s="1280"/>
      <c r="K32" s="1281"/>
      <c r="L32" s="1303"/>
      <c r="M32" s="1304"/>
      <c r="N32" s="1304"/>
      <c r="O32" s="1304"/>
      <c r="P32" s="1304"/>
      <c r="Q32" s="1304"/>
      <c r="R32" s="1305"/>
      <c r="S32" s="1297"/>
      <c r="T32" s="1298"/>
      <c r="U32" s="1298"/>
      <c r="V32" s="1299"/>
      <c r="W32" s="1297"/>
      <c r="X32" s="1298"/>
      <c r="Y32" s="1298"/>
      <c r="Z32" s="1299"/>
      <c r="AA32" s="163"/>
      <c r="AB32" s="164"/>
      <c r="AC32" s="163"/>
      <c r="AD32" s="165"/>
      <c r="AE32" s="1285"/>
      <c r="AF32" s="1286"/>
      <c r="AG32" s="1286"/>
      <c r="AH32" s="1287"/>
      <c r="AI32" s="178"/>
      <c r="AJ32" s="179"/>
      <c r="AK32" s="179"/>
      <c r="AL32" s="165"/>
      <c r="AM32" s="1356"/>
      <c r="AN32" s="1357"/>
      <c r="AO32" s="1358"/>
      <c r="AP32" s="1167"/>
      <c r="AQ32" s="1165"/>
      <c r="AR32" s="1165"/>
      <c r="AS32" s="1165"/>
      <c r="AT32" s="1165"/>
      <c r="AU32" s="1165"/>
      <c r="AV32" s="1166"/>
      <c r="AW32" s="1279"/>
      <c r="AX32" s="1280"/>
      <c r="AY32" s="1280"/>
      <c r="AZ32" s="1280"/>
      <c r="BA32" s="1280"/>
      <c r="BB32" s="1280"/>
      <c r="BC32" s="1281"/>
      <c r="BD32" s="1279"/>
      <c r="BE32" s="1280"/>
      <c r="BF32" s="1280"/>
      <c r="BG32" s="1280"/>
      <c r="BH32" s="1280"/>
      <c r="BI32" s="1280"/>
      <c r="BJ32" s="1281"/>
      <c r="BK32" s="1279"/>
      <c r="BL32" s="1280"/>
      <c r="BM32" s="1280"/>
      <c r="BN32" s="1280"/>
      <c r="BO32" s="1280"/>
      <c r="BP32" s="1280"/>
      <c r="BQ32" s="1281"/>
      <c r="BR32" s="1429"/>
      <c r="BS32" s="1430"/>
      <c r="BT32" s="1430"/>
      <c r="BU32" s="1430"/>
      <c r="BV32" s="1430"/>
      <c r="BW32" s="1431"/>
      <c r="BX32" s="518"/>
      <c r="BY32" s="1434"/>
      <c r="BZ32" s="1434"/>
      <c r="CA32" s="1434"/>
      <c r="CB32" s="1434"/>
      <c r="CC32" s="1434"/>
      <c r="CD32" s="1435"/>
    </row>
    <row r="33" spans="1:82" ht="12.75" customHeight="1" x14ac:dyDescent="0.45">
      <c r="A33" s="1238"/>
      <c r="B33" s="1239"/>
      <c r="C33" s="1232"/>
      <c r="D33" s="1233"/>
      <c r="E33" s="1234"/>
      <c r="F33" s="1030"/>
      <c r="G33" s="1031"/>
      <c r="H33" s="1031"/>
      <c r="I33" s="1031"/>
      <c r="J33" s="1031"/>
      <c r="K33" s="1278"/>
      <c r="L33" s="1300"/>
      <c r="M33" s="1301"/>
      <c r="N33" s="1301"/>
      <c r="O33" s="1301"/>
      <c r="P33" s="1301"/>
      <c r="Q33" s="1301"/>
      <c r="R33" s="1302"/>
      <c r="S33" s="1294"/>
      <c r="T33" s="1296"/>
      <c r="U33" s="1296"/>
      <c r="V33" s="1295"/>
      <c r="W33" s="1294"/>
      <c r="X33" s="1296"/>
      <c r="Y33" s="1296"/>
      <c r="Z33" s="1295"/>
      <c r="AA33" s="163"/>
      <c r="AB33" s="164"/>
      <c r="AC33" s="163"/>
      <c r="AD33" s="165"/>
      <c r="AE33" s="1282"/>
      <c r="AF33" s="1283"/>
      <c r="AG33" s="1283"/>
      <c r="AH33" s="1284"/>
      <c r="AI33" s="178"/>
      <c r="AJ33" s="179"/>
      <c r="AK33" s="179"/>
      <c r="AL33" s="165"/>
      <c r="AM33" s="1353"/>
      <c r="AN33" s="1354"/>
      <c r="AO33" s="1355"/>
      <c r="AP33" s="1152"/>
      <c r="AQ33" s="1153"/>
      <c r="AR33" s="1153"/>
      <c r="AS33" s="1153"/>
      <c r="AT33" s="1153"/>
      <c r="AU33" s="1153"/>
      <c r="AV33" s="1154"/>
      <c r="AW33" s="1030"/>
      <c r="AX33" s="1031"/>
      <c r="AY33" s="1031"/>
      <c r="AZ33" s="1031"/>
      <c r="BA33" s="1031"/>
      <c r="BB33" s="1031"/>
      <c r="BC33" s="1278"/>
      <c r="BD33" s="1030"/>
      <c r="BE33" s="1031"/>
      <c r="BF33" s="1031"/>
      <c r="BG33" s="1031"/>
      <c r="BH33" s="1031"/>
      <c r="BI33" s="1031"/>
      <c r="BJ33" s="1278"/>
      <c r="BK33" s="1030"/>
      <c r="BL33" s="1031"/>
      <c r="BM33" s="1031"/>
      <c r="BN33" s="1031"/>
      <c r="BO33" s="1031"/>
      <c r="BP33" s="1031"/>
      <c r="BQ33" s="1278"/>
      <c r="BR33" s="1192"/>
      <c r="BS33" s="1427"/>
      <c r="BT33" s="1427"/>
      <c r="BU33" s="1427"/>
      <c r="BV33" s="1427"/>
      <c r="BW33" s="1428"/>
      <c r="BX33" s="518"/>
      <c r="BY33" s="1434"/>
      <c r="BZ33" s="1434"/>
      <c r="CA33" s="1434"/>
      <c r="CB33" s="1434"/>
      <c r="CC33" s="1434"/>
      <c r="CD33" s="1435"/>
    </row>
    <row r="34" spans="1:82" ht="24.75" customHeight="1" x14ac:dyDescent="0.45">
      <c r="A34" s="1238"/>
      <c r="B34" s="1239"/>
      <c r="C34" s="1235"/>
      <c r="D34" s="1236"/>
      <c r="E34" s="1237"/>
      <c r="F34" s="1279"/>
      <c r="G34" s="1280"/>
      <c r="H34" s="1280"/>
      <c r="I34" s="1280"/>
      <c r="J34" s="1280"/>
      <c r="K34" s="1281"/>
      <c r="L34" s="1303"/>
      <c r="M34" s="1304"/>
      <c r="N34" s="1304"/>
      <c r="O34" s="1304"/>
      <c r="P34" s="1304"/>
      <c r="Q34" s="1304"/>
      <c r="R34" s="1305"/>
      <c r="S34" s="1297"/>
      <c r="T34" s="1298"/>
      <c r="U34" s="1298"/>
      <c r="V34" s="1299"/>
      <c r="W34" s="1297"/>
      <c r="X34" s="1298"/>
      <c r="Y34" s="1298"/>
      <c r="Z34" s="1299"/>
      <c r="AA34" s="163"/>
      <c r="AB34" s="164"/>
      <c r="AC34" s="163"/>
      <c r="AD34" s="165"/>
      <c r="AE34" s="1285"/>
      <c r="AF34" s="1286"/>
      <c r="AG34" s="1286"/>
      <c r="AH34" s="1287"/>
      <c r="AI34" s="178"/>
      <c r="AJ34" s="179"/>
      <c r="AK34" s="179"/>
      <c r="AL34" s="165"/>
      <c r="AM34" s="1356"/>
      <c r="AN34" s="1357"/>
      <c r="AO34" s="1358"/>
      <c r="AP34" s="1167"/>
      <c r="AQ34" s="1165"/>
      <c r="AR34" s="1165"/>
      <c r="AS34" s="1165"/>
      <c r="AT34" s="1165"/>
      <c r="AU34" s="1165"/>
      <c r="AV34" s="1166"/>
      <c r="AW34" s="1279"/>
      <c r="AX34" s="1280"/>
      <c r="AY34" s="1280"/>
      <c r="AZ34" s="1280"/>
      <c r="BA34" s="1280"/>
      <c r="BB34" s="1280"/>
      <c r="BC34" s="1281"/>
      <c r="BD34" s="1279"/>
      <c r="BE34" s="1280"/>
      <c r="BF34" s="1280"/>
      <c r="BG34" s="1280"/>
      <c r="BH34" s="1280"/>
      <c r="BI34" s="1280"/>
      <c r="BJ34" s="1281"/>
      <c r="BK34" s="1279"/>
      <c r="BL34" s="1280"/>
      <c r="BM34" s="1280"/>
      <c r="BN34" s="1280"/>
      <c r="BO34" s="1280"/>
      <c r="BP34" s="1280"/>
      <c r="BQ34" s="1281"/>
      <c r="BR34" s="1429"/>
      <c r="BS34" s="1430"/>
      <c r="BT34" s="1430"/>
      <c r="BU34" s="1430"/>
      <c r="BV34" s="1430"/>
      <c r="BW34" s="1431"/>
      <c r="BX34" s="518"/>
      <c r="BY34" s="1434"/>
      <c r="BZ34" s="1434"/>
      <c r="CA34" s="1434"/>
      <c r="CB34" s="1434"/>
      <c r="CC34" s="1434"/>
      <c r="CD34" s="1435"/>
    </row>
    <row r="35" spans="1:82" ht="12.75" customHeight="1" x14ac:dyDescent="0.45">
      <c r="A35" s="1238"/>
      <c r="B35" s="1239"/>
      <c r="C35" s="1242"/>
      <c r="D35" s="1243"/>
      <c r="E35" s="1244"/>
      <c r="F35" s="1030"/>
      <c r="G35" s="1031"/>
      <c r="H35" s="1031"/>
      <c r="I35" s="1031"/>
      <c r="J35" s="1031"/>
      <c r="K35" s="1278"/>
      <c r="L35" s="1300"/>
      <c r="M35" s="1301"/>
      <c r="N35" s="1301"/>
      <c r="O35" s="1301"/>
      <c r="P35" s="1301"/>
      <c r="Q35" s="1301"/>
      <c r="R35" s="1302"/>
      <c r="S35" s="1294"/>
      <c r="T35" s="1296"/>
      <c r="U35" s="1296"/>
      <c r="V35" s="1295"/>
      <c r="W35" s="1294"/>
      <c r="X35" s="1296"/>
      <c r="Y35" s="1296"/>
      <c r="Z35" s="1295"/>
      <c r="AA35" s="163"/>
      <c r="AB35" s="164"/>
      <c r="AC35" s="163"/>
      <c r="AD35" s="165"/>
      <c r="AE35" s="1282"/>
      <c r="AF35" s="1283"/>
      <c r="AG35" s="1283"/>
      <c r="AH35" s="1284"/>
      <c r="AI35" s="178"/>
      <c r="AJ35" s="179"/>
      <c r="AK35" s="179"/>
      <c r="AL35" s="165"/>
      <c r="AM35" s="1386"/>
      <c r="AN35" s="1387"/>
      <c r="AO35" s="1388"/>
      <c r="AP35" s="853"/>
      <c r="AQ35" s="854"/>
      <c r="AR35" s="854"/>
      <c r="AS35" s="854"/>
      <c r="AT35" s="854"/>
      <c r="AU35" s="854"/>
      <c r="AV35" s="855"/>
      <c r="AW35" s="1030"/>
      <c r="AX35" s="1031"/>
      <c r="AY35" s="1031"/>
      <c r="AZ35" s="1031"/>
      <c r="BA35" s="1031"/>
      <c r="BB35" s="1031"/>
      <c r="BC35" s="1278"/>
      <c r="BD35" s="1030"/>
      <c r="BE35" s="1031"/>
      <c r="BF35" s="1031"/>
      <c r="BG35" s="1031"/>
      <c r="BH35" s="1031"/>
      <c r="BI35" s="1031"/>
      <c r="BJ35" s="1278"/>
      <c r="BK35" s="1030"/>
      <c r="BL35" s="1031"/>
      <c r="BM35" s="1031"/>
      <c r="BN35" s="1031"/>
      <c r="BO35" s="1031"/>
      <c r="BP35" s="1031"/>
      <c r="BQ35" s="1278"/>
      <c r="BR35" s="1192"/>
      <c r="BS35" s="1427"/>
      <c r="BT35" s="1427"/>
      <c r="BU35" s="1427"/>
      <c r="BV35" s="1427"/>
      <c r="BW35" s="1428"/>
      <c r="BX35" s="518"/>
      <c r="BY35" s="1434"/>
      <c r="BZ35" s="1434"/>
      <c r="CA35" s="1434"/>
      <c r="CB35" s="1434"/>
      <c r="CC35" s="1434"/>
      <c r="CD35" s="1435"/>
    </row>
    <row r="36" spans="1:82" ht="24.75" customHeight="1" thickBot="1" x14ac:dyDescent="0.5">
      <c r="A36" s="1240"/>
      <c r="B36" s="1241"/>
      <c r="C36" s="1344"/>
      <c r="D36" s="1345"/>
      <c r="E36" s="1346"/>
      <c r="F36" s="1369"/>
      <c r="G36" s="1351"/>
      <c r="H36" s="1351"/>
      <c r="I36" s="1351"/>
      <c r="J36" s="1351"/>
      <c r="K36" s="1352"/>
      <c r="L36" s="1509"/>
      <c r="M36" s="1510"/>
      <c r="N36" s="1510"/>
      <c r="O36" s="1510"/>
      <c r="P36" s="1510"/>
      <c r="Q36" s="1510"/>
      <c r="R36" s="1511"/>
      <c r="S36" s="1529"/>
      <c r="T36" s="1530"/>
      <c r="U36" s="1530"/>
      <c r="V36" s="1531"/>
      <c r="W36" s="1529"/>
      <c r="X36" s="1530"/>
      <c r="Y36" s="1530"/>
      <c r="Z36" s="1531"/>
      <c r="AA36" s="169"/>
      <c r="AB36" s="170"/>
      <c r="AC36" s="169"/>
      <c r="AD36" s="171"/>
      <c r="AE36" s="1506"/>
      <c r="AF36" s="1507"/>
      <c r="AG36" s="1507"/>
      <c r="AH36" s="1508"/>
      <c r="AI36" s="180"/>
      <c r="AJ36" s="181"/>
      <c r="AK36" s="181"/>
      <c r="AL36" s="171"/>
      <c r="AM36" s="1389"/>
      <c r="AN36" s="1390"/>
      <c r="AO36" s="1391"/>
      <c r="AP36" s="993"/>
      <c r="AQ36" s="994"/>
      <c r="AR36" s="994"/>
      <c r="AS36" s="994"/>
      <c r="AT36" s="994"/>
      <c r="AU36" s="994"/>
      <c r="AV36" s="1368"/>
      <c r="AW36" s="1369"/>
      <c r="AX36" s="1351"/>
      <c r="AY36" s="1351"/>
      <c r="AZ36" s="1351"/>
      <c r="BA36" s="1351"/>
      <c r="BB36" s="1351"/>
      <c r="BC36" s="1352"/>
      <c r="BD36" s="1369"/>
      <c r="BE36" s="1351"/>
      <c r="BF36" s="1351"/>
      <c r="BG36" s="1351"/>
      <c r="BH36" s="1351"/>
      <c r="BI36" s="1351"/>
      <c r="BJ36" s="1352"/>
      <c r="BK36" s="1369"/>
      <c r="BL36" s="1351"/>
      <c r="BM36" s="1351"/>
      <c r="BN36" s="1351"/>
      <c r="BO36" s="1351"/>
      <c r="BP36" s="1351"/>
      <c r="BQ36" s="1352"/>
      <c r="BR36" s="1445"/>
      <c r="BS36" s="1446"/>
      <c r="BT36" s="1446"/>
      <c r="BU36" s="1446"/>
      <c r="BV36" s="1446"/>
      <c r="BW36" s="1447"/>
      <c r="BX36" s="1436"/>
      <c r="BY36" s="1437"/>
      <c r="BZ36" s="1437"/>
      <c r="CA36" s="1437"/>
      <c r="CB36" s="1437"/>
      <c r="CC36" s="1437"/>
      <c r="CD36" s="1438"/>
    </row>
    <row r="37" spans="1:82" ht="18.75" customHeight="1" x14ac:dyDescent="0.45">
      <c r="A37" s="511" t="s">
        <v>409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1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Y37" s="84"/>
      <c r="BZ37" s="84"/>
      <c r="CA37" s="84"/>
      <c r="CB37" s="84"/>
      <c r="CC37" s="84"/>
      <c r="CD37" s="84"/>
    </row>
    <row r="38" spans="1:82" ht="18.75" customHeight="1" x14ac:dyDescent="0.4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Y38" s="84"/>
      <c r="BZ38" s="84"/>
      <c r="CA38" s="84"/>
      <c r="CB38" s="84"/>
      <c r="CC38" s="84"/>
      <c r="CD38" s="84"/>
    </row>
    <row r="39" spans="1:82" ht="18.75" customHeight="1" thickBot="1" x14ac:dyDescent="0.5">
      <c r="A39" s="126" t="s">
        <v>36</v>
      </c>
      <c r="B39" s="84"/>
      <c r="C39" s="1213" t="s">
        <v>412</v>
      </c>
      <c r="D39" s="1213"/>
      <c r="E39" s="1213"/>
      <c r="F39" s="1213"/>
      <c r="G39" s="1213"/>
      <c r="H39" s="1213"/>
      <c r="I39" s="1213"/>
      <c r="J39" s="1213"/>
      <c r="K39" s="1213"/>
      <c r="L39" s="1213"/>
      <c r="M39" s="1213"/>
      <c r="N39" s="1213"/>
      <c r="O39" s="1213"/>
      <c r="P39" s="1213"/>
      <c r="Q39" s="1213"/>
      <c r="R39" s="1213"/>
      <c r="S39" s="1213"/>
      <c r="T39" s="1213"/>
      <c r="U39" s="1213"/>
      <c r="V39" s="1213"/>
      <c r="W39" s="1213"/>
      <c r="X39" s="1213"/>
      <c r="Y39" s="1213"/>
      <c r="Z39" s="1213"/>
      <c r="AA39" s="1213"/>
      <c r="AB39" s="1213"/>
      <c r="AC39" s="1213"/>
      <c r="AD39" s="1213"/>
      <c r="AE39" s="1213"/>
      <c r="AF39" s="1213"/>
      <c r="AG39" s="84"/>
      <c r="AH39" s="84"/>
      <c r="AI39" s="84"/>
      <c r="AJ39" s="84"/>
      <c r="AK39" s="84"/>
      <c r="AL39" s="84"/>
      <c r="AM39" s="84"/>
      <c r="AN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129" t="s">
        <v>37</v>
      </c>
      <c r="BA39" s="84"/>
      <c r="BB39" s="511" t="s">
        <v>413</v>
      </c>
      <c r="BC39" s="511"/>
      <c r="BD39" s="511"/>
      <c r="BE39" s="511"/>
      <c r="BF39" s="511"/>
      <c r="BG39" s="511"/>
      <c r="BH39" s="511"/>
      <c r="BI39" s="511"/>
      <c r="BJ39" s="511"/>
      <c r="BK39" s="511"/>
      <c r="BL39" s="511"/>
      <c r="BM39" s="511"/>
      <c r="BN39" s="511"/>
      <c r="BO39" s="511"/>
      <c r="BP39" s="511"/>
      <c r="BQ39" s="84"/>
      <c r="BR39" s="84"/>
      <c r="BS39" s="84"/>
      <c r="BT39" s="84"/>
      <c r="BU39" s="84"/>
      <c r="BV39" s="84"/>
      <c r="BW39" s="84"/>
      <c r="BY39" s="84"/>
      <c r="BZ39" s="84"/>
      <c r="CA39" s="84"/>
      <c r="CB39" s="84"/>
      <c r="CC39" s="84"/>
      <c r="CD39" s="84"/>
    </row>
    <row r="40" spans="1:82" ht="18.75" customHeight="1" x14ac:dyDescent="0.45">
      <c r="A40" s="1548" t="s">
        <v>407</v>
      </c>
      <c r="B40" s="1490"/>
      <c r="C40" s="1490"/>
      <c r="D40" s="1490"/>
      <c r="E40" s="1490"/>
      <c r="F40" s="1491"/>
      <c r="G40" s="1489" t="s">
        <v>408</v>
      </c>
      <c r="H40" s="1490"/>
      <c r="I40" s="1490"/>
      <c r="J40" s="1490"/>
      <c r="K40" s="1490"/>
      <c r="L40" s="1490"/>
      <c r="M40" s="1491"/>
      <c r="N40" s="1492" t="s">
        <v>461</v>
      </c>
      <c r="O40" s="1493"/>
      <c r="P40" s="1493"/>
      <c r="Q40" s="1494"/>
      <c r="R40" s="1492" t="s">
        <v>403</v>
      </c>
      <c r="S40" s="1493"/>
      <c r="T40" s="1528"/>
      <c r="U40" s="1494"/>
      <c r="V40" s="1538" t="s">
        <v>384</v>
      </c>
      <c r="W40" s="1539"/>
      <c r="X40" s="1539"/>
      <c r="Y40" s="1539"/>
      <c r="Z40" s="1541" t="s">
        <v>394</v>
      </c>
      <c r="AA40" s="1542"/>
      <c r="AB40" s="1543"/>
      <c r="AC40" s="1544" t="s">
        <v>507</v>
      </c>
      <c r="AD40" s="1544"/>
      <c r="AE40" s="1544"/>
      <c r="AF40" s="1545"/>
      <c r="AG40" s="134"/>
      <c r="AH40" s="84"/>
      <c r="AI40" s="84"/>
      <c r="AJ40" s="84"/>
      <c r="AK40" s="84"/>
      <c r="AL40" s="84"/>
      <c r="AM40" s="95"/>
      <c r="AN40" s="95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1336" t="s">
        <v>398</v>
      </c>
      <c r="BA40" s="1313"/>
      <c r="BB40" s="1313"/>
      <c r="BC40" s="1313"/>
      <c r="BD40" s="1337"/>
      <c r="BE40" s="1312" t="s">
        <v>399</v>
      </c>
      <c r="BF40" s="1313"/>
      <c r="BG40" s="1313"/>
      <c r="BH40" s="1313"/>
      <c r="BI40" s="1313"/>
      <c r="BJ40" s="131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Y40" s="84"/>
      <c r="BZ40" s="84"/>
      <c r="CA40" s="84"/>
      <c r="CB40" s="84"/>
      <c r="CC40" s="84"/>
      <c r="CD40" s="84"/>
    </row>
    <row r="41" spans="1:82" ht="18.75" customHeight="1" x14ac:dyDescent="0.45">
      <c r="A41" s="1549"/>
      <c r="B41" s="1440"/>
      <c r="C41" s="1440"/>
      <c r="D41" s="1440"/>
      <c r="E41" s="1440"/>
      <c r="F41" s="1441"/>
      <c r="G41" s="1439"/>
      <c r="H41" s="1440"/>
      <c r="I41" s="1440"/>
      <c r="J41" s="1440"/>
      <c r="K41" s="1440"/>
      <c r="L41" s="1440"/>
      <c r="M41" s="1441"/>
      <c r="N41" s="1411"/>
      <c r="O41" s="1412"/>
      <c r="P41" s="1412"/>
      <c r="Q41" s="1413"/>
      <c r="R41" s="1411"/>
      <c r="S41" s="1412"/>
      <c r="T41" s="1412"/>
      <c r="U41" s="1413"/>
      <c r="V41" s="1540"/>
      <c r="W41" s="1212"/>
      <c r="X41" s="1212"/>
      <c r="Y41" s="1212"/>
      <c r="Z41" s="1362"/>
      <c r="AA41" s="1363"/>
      <c r="AB41" s="1364"/>
      <c r="AC41" s="1546"/>
      <c r="AD41" s="1546"/>
      <c r="AE41" s="1546"/>
      <c r="AF41" s="1547"/>
      <c r="AG41" s="134"/>
      <c r="AH41" s="84"/>
      <c r="AI41" s="84"/>
      <c r="AJ41" s="84"/>
      <c r="AK41" s="84"/>
      <c r="AL41" s="84"/>
      <c r="AM41" s="95"/>
      <c r="AN41" s="95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1338" t="s">
        <v>400</v>
      </c>
      <c r="BA41" s="1339"/>
      <c r="BB41" s="1339"/>
      <c r="BC41" s="1339"/>
      <c r="BD41" s="1340"/>
      <c r="BE41" s="1315"/>
      <c r="BF41" s="1316"/>
      <c r="BG41" s="1316"/>
      <c r="BH41" s="1316"/>
      <c r="BI41" s="1316"/>
      <c r="BJ41" s="1317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Y41" s="84"/>
      <c r="BZ41" s="84"/>
      <c r="CA41" s="84"/>
      <c r="CB41" s="84"/>
      <c r="CC41" s="84"/>
      <c r="CD41" s="84"/>
    </row>
    <row r="42" spans="1:82" ht="18.75" customHeight="1" x14ac:dyDescent="0.45">
      <c r="A42" s="1550"/>
      <c r="B42" s="1443"/>
      <c r="C42" s="1443"/>
      <c r="D42" s="1443"/>
      <c r="E42" s="1443"/>
      <c r="F42" s="1444"/>
      <c r="G42" s="1442"/>
      <c r="H42" s="1443"/>
      <c r="I42" s="1443"/>
      <c r="J42" s="1443"/>
      <c r="K42" s="1443"/>
      <c r="L42" s="1443"/>
      <c r="M42" s="1444"/>
      <c r="N42" s="1414"/>
      <c r="O42" s="1415"/>
      <c r="P42" s="1415"/>
      <c r="Q42" s="1416"/>
      <c r="R42" s="1414"/>
      <c r="S42" s="1415"/>
      <c r="T42" s="1415"/>
      <c r="U42" s="1416"/>
      <c r="V42" s="936"/>
      <c r="W42" s="918"/>
      <c r="X42" s="918"/>
      <c r="Y42" s="918"/>
      <c r="Z42" s="1365"/>
      <c r="AA42" s="1366"/>
      <c r="AB42" s="1367"/>
      <c r="AC42" s="135"/>
      <c r="AD42" s="131" t="s">
        <v>182</v>
      </c>
      <c r="AE42" s="132"/>
      <c r="AF42" s="136" t="s">
        <v>245</v>
      </c>
      <c r="AG42" s="95"/>
      <c r="AH42" s="84"/>
      <c r="AI42" s="84"/>
      <c r="AJ42" s="84"/>
      <c r="AK42" s="84"/>
      <c r="AL42" s="84"/>
      <c r="AM42" s="95"/>
      <c r="AN42" s="95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1341"/>
      <c r="BA42" s="1342"/>
      <c r="BB42" s="1342"/>
      <c r="BC42" s="1342"/>
      <c r="BD42" s="1343"/>
      <c r="BE42" s="1318"/>
      <c r="BF42" s="1319"/>
      <c r="BG42" s="1319"/>
      <c r="BH42" s="1319"/>
      <c r="BI42" s="1319"/>
      <c r="BJ42" s="1320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Y42" s="84"/>
      <c r="BZ42" s="84"/>
      <c r="CA42" s="84"/>
      <c r="CB42" s="84"/>
      <c r="CC42" s="84"/>
      <c r="CD42" s="84"/>
    </row>
    <row r="43" spans="1:82" ht="12.75" customHeight="1" x14ac:dyDescent="0.45">
      <c r="A43" s="1288"/>
      <c r="B43" s="916"/>
      <c r="C43" s="916"/>
      <c r="D43" s="916"/>
      <c r="E43" s="916"/>
      <c r="F43" s="984"/>
      <c r="G43" s="1551"/>
      <c r="H43" s="1552"/>
      <c r="I43" s="1552"/>
      <c r="J43" s="1552"/>
      <c r="K43" s="1552"/>
      <c r="L43" s="1552"/>
      <c r="M43" s="1553"/>
      <c r="N43" s="1524"/>
      <c r="O43" s="1032"/>
      <c r="P43" s="1032"/>
      <c r="Q43" s="1033"/>
      <c r="R43" s="1524"/>
      <c r="S43" s="1032"/>
      <c r="T43" s="1032"/>
      <c r="U43" s="1033"/>
      <c r="V43" s="882"/>
      <c r="W43" s="883"/>
      <c r="X43" s="883"/>
      <c r="Y43" s="884"/>
      <c r="Z43" s="882"/>
      <c r="AA43" s="874"/>
      <c r="AB43" s="906"/>
      <c r="AC43" s="873"/>
      <c r="AD43" s="874"/>
      <c r="AE43" s="874"/>
      <c r="AF43" s="875"/>
      <c r="AG43" s="95"/>
      <c r="AH43" s="84"/>
      <c r="AI43" s="84"/>
      <c r="AJ43" s="84"/>
      <c r="AK43" s="84"/>
      <c r="AL43" s="84"/>
      <c r="AM43" s="95"/>
      <c r="AN43" s="95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1372" t="s">
        <v>401</v>
      </c>
      <c r="BA43" s="1373"/>
      <c r="BB43" s="1373"/>
      <c r="BC43" s="1373"/>
      <c r="BD43" s="1374"/>
      <c r="BE43" s="1321"/>
      <c r="BF43" s="1322"/>
      <c r="BG43" s="1322"/>
      <c r="BH43" s="1322"/>
      <c r="BI43" s="1322"/>
      <c r="BJ43" s="1323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Y43" s="84"/>
      <c r="BZ43" s="84"/>
      <c r="CA43" s="84"/>
      <c r="CB43" s="84"/>
      <c r="CC43" s="84"/>
      <c r="CD43" s="84"/>
    </row>
    <row r="44" spans="1:82" ht="24.75" customHeight="1" x14ac:dyDescent="0.45">
      <c r="A44" s="1289"/>
      <c r="B44" s="1280"/>
      <c r="C44" s="1280"/>
      <c r="D44" s="1280"/>
      <c r="E44" s="1280"/>
      <c r="F44" s="1281"/>
      <c r="G44" s="1303"/>
      <c r="H44" s="1304"/>
      <c r="I44" s="1304"/>
      <c r="J44" s="1304"/>
      <c r="K44" s="1304"/>
      <c r="L44" s="1304"/>
      <c r="M44" s="1305"/>
      <c r="N44" s="1525"/>
      <c r="O44" s="1526"/>
      <c r="P44" s="1526"/>
      <c r="Q44" s="1527"/>
      <c r="R44" s="1525"/>
      <c r="S44" s="1526"/>
      <c r="T44" s="1526"/>
      <c r="U44" s="1527"/>
      <c r="V44" s="1219"/>
      <c r="W44" s="1220"/>
      <c r="X44" s="1220"/>
      <c r="Y44" s="1221"/>
      <c r="Z44" s="1306"/>
      <c r="AA44" s="1307"/>
      <c r="AB44" s="1308"/>
      <c r="AC44" s="1219"/>
      <c r="AD44" s="1220"/>
      <c r="AE44" s="1220"/>
      <c r="AF44" s="1554"/>
      <c r="AG44" s="95"/>
      <c r="AH44" s="84"/>
      <c r="AI44" s="84"/>
      <c r="AJ44" s="84"/>
      <c r="AK44" s="84"/>
      <c r="AL44" s="84"/>
      <c r="AM44" s="95"/>
      <c r="AN44" s="95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1375"/>
      <c r="BA44" s="1376"/>
      <c r="BB44" s="1376"/>
      <c r="BC44" s="1376"/>
      <c r="BD44" s="1377"/>
      <c r="BE44" s="1318"/>
      <c r="BF44" s="1319"/>
      <c r="BG44" s="1319"/>
      <c r="BH44" s="1319"/>
      <c r="BI44" s="1319"/>
      <c r="BJ44" s="1320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Y44" s="84"/>
      <c r="BZ44" s="84"/>
      <c r="CA44" s="84"/>
      <c r="CB44" s="84"/>
      <c r="CC44" s="84"/>
      <c r="CD44" s="84"/>
    </row>
    <row r="45" spans="1:82" ht="12.75" customHeight="1" x14ac:dyDescent="0.45">
      <c r="A45" s="1349"/>
      <c r="B45" s="1031"/>
      <c r="C45" s="1031"/>
      <c r="D45" s="1031"/>
      <c r="E45" s="1031"/>
      <c r="F45" s="1278"/>
      <c r="G45" s="1558"/>
      <c r="H45" s="1559"/>
      <c r="I45" s="1559"/>
      <c r="J45" s="1559"/>
      <c r="K45" s="1559"/>
      <c r="L45" s="1559"/>
      <c r="M45" s="1560"/>
      <c r="N45" s="1532"/>
      <c r="O45" s="1533"/>
      <c r="P45" s="1533"/>
      <c r="Q45" s="1534"/>
      <c r="R45" s="1532"/>
      <c r="S45" s="1533"/>
      <c r="T45" s="1533"/>
      <c r="U45" s="1534"/>
      <c r="V45" s="1152"/>
      <c r="W45" s="1153"/>
      <c r="X45" s="1153"/>
      <c r="Y45" s="1154"/>
      <c r="Z45" s="1152"/>
      <c r="AA45" s="1522"/>
      <c r="AB45" s="1523"/>
      <c r="AC45" s="1555"/>
      <c r="AD45" s="1556"/>
      <c r="AE45" s="1556"/>
      <c r="AF45" s="1557"/>
      <c r="AG45" s="92"/>
      <c r="AH45" s="84"/>
      <c r="AI45" s="84"/>
      <c r="AJ45" s="84"/>
      <c r="AK45" s="84"/>
      <c r="AL45" s="84"/>
      <c r="AM45" s="95"/>
      <c r="AN45" s="95"/>
      <c r="AO45" s="137"/>
      <c r="AP45" s="138"/>
      <c r="AQ45" s="138"/>
      <c r="AR45" s="138"/>
      <c r="AS45" s="138"/>
      <c r="AT45" s="138"/>
      <c r="AU45" s="84"/>
      <c r="AV45" s="84"/>
      <c r="AW45" s="84"/>
      <c r="AX45" s="84"/>
      <c r="AY45" s="84"/>
      <c r="AZ45" s="1378" t="s">
        <v>402</v>
      </c>
      <c r="BA45" s="718"/>
      <c r="BB45" s="718"/>
      <c r="BC45" s="718"/>
      <c r="BD45" s="1379"/>
      <c r="BE45" s="1321"/>
      <c r="BF45" s="1322"/>
      <c r="BG45" s="1322"/>
      <c r="BH45" s="1322"/>
      <c r="BI45" s="1322"/>
      <c r="BJ45" s="1323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Y45" s="84"/>
      <c r="BZ45" s="84"/>
      <c r="CA45" s="84"/>
      <c r="CB45" s="84"/>
      <c r="CC45" s="84"/>
      <c r="CD45" s="84"/>
    </row>
    <row r="46" spans="1:82" ht="24.75" customHeight="1" thickBot="1" x14ac:dyDescent="0.5">
      <c r="A46" s="1350"/>
      <c r="B46" s="1351"/>
      <c r="C46" s="1351"/>
      <c r="D46" s="1351"/>
      <c r="E46" s="1351"/>
      <c r="F46" s="1352"/>
      <c r="G46" s="1509"/>
      <c r="H46" s="1510"/>
      <c r="I46" s="1510"/>
      <c r="J46" s="1510"/>
      <c r="K46" s="1510"/>
      <c r="L46" s="1510"/>
      <c r="M46" s="1511"/>
      <c r="N46" s="1535"/>
      <c r="O46" s="1536"/>
      <c r="P46" s="1536"/>
      <c r="Q46" s="1537"/>
      <c r="R46" s="1535"/>
      <c r="S46" s="1536"/>
      <c r="T46" s="1536"/>
      <c r="U46" s="1537"/>
      <c r="V46" s="993"/>
      <c r="W46" s="994"/>
      <c r="X46" s="994"/>
      <c r="Y46" s="1368"/>
      <c r="Z46" s="879"/>
      <c r="AA46" s="880"/>
      <c r="AB46" s="1131"/>
      <c r="AC46" s="879"/>
      <c r="AD46" s="880"/>
      <c r="AE46" s="880"/>
      <c r="AF46" s="881"/>
      <c r="AG46" s="92"/>
      <c r="AH46" s="84"/>
      <c r="AI46" s="84"/>
      <c r="AJ46" s="84"/>
      <c r="AK46" s="84"/>
      <c r="AL46" s="84"/>
      <c r="AM46" s="95"/>
      <c r="AN46" s="95"/>
      <c r="AO46" s="137"/>
      <c r="AP46" s="138"/>
      <c r="AQ46" s="138"/>
      <c r="AR46" s="138"/>
      <c r="AS46" s="138"/>
      <c r="AT46" s="138"/>
      <c r="AU46" s="84"/>
      <c r="AV46" s="84"/>
      <c r="AW46" s="84"/>
      <c r="AX46" s="84"/>
      <c r="AY46" s="84"/>
      <c r="AZ46" s="1378"/>
      <c r="BA46" s="718"/>
      <c r="BB46" s="718"/>
      <c r="BC46" s="718"/>
      <c r="BD46" s="1379"/>
      <c r="BE46" s="1324"/>
      <c r="BF46" s="1325"/>
      <c r="BG46" s="1325"/>
      <c r="BH46" s="1325"/>
      <c r="BI46" s="1325"/>
      <c r="BJ46" s="1326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Y46" s="84"/>
      <c r="BZ46" s="84"/>
      <c r="CA46" s="84"/>
      <c r="CB46" s="84"/>
      <c r="CC46" s="84"/>
      <c r="CD46" s="84"/>
    </row>
    <row r="47" spans="1:82" ht="18.75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92"/>
      <c r="N47" s="92"/>
      <c r="O47" s="92"/>
      <c r="P47" s="92"/>
      <c r="Q47" s="92"/>
      <c r="R47" s="38"/>
      <c r="S47" s="38"/>
      <c r="T47" s="139"/>
      <c r="U47" s="139"/>
      <c r="V47" s="38"/>
      <c r="W47" s="38"/>
      <c r="X47" s="38"/>
      <c r="Y47" s="38"/>
      <c r="Z47" s="138"/>
      <c r="AA47" s="138"/>
      <c r="AB47" s="138"/>
      <c r="AC47" s="92"/>
      <c r="AD47" s="138"/>
      <c r="AE47" s="138"/>
      <c r="AF47" s="92"/>
      <c r="AG47" s="92"/>
      <c r="AH47" s="84"/>
      <c r="AI47" s="84"/>
      <c r="AJ47" s="84"/>
      <c r="AK47" s="84"/>
      <c r="AL47" s="84"/>
      <c r="AM47" s="95"/>
      <c r="AN47" s="95"/>
      <c r="AO47" s="137"/>
      <c r="AP47" s="138"/>
      <c r="AQ47" s="138"/>
      <c r="AR47" s="138"/>
      <c r="AS47" s="138"/>
      <c r="AT47" s="138"/>
      <c r="AU47" s="84"/>
      <c r="AV47" s="84"/>
      <c r="AW47" s="84"/>
      <c r="AX47" s="84"/>
      <c r="AY47" s="84"/>
      <c r="AZ47" s="1380" t="s">
        <v>334</v>
      </c>
      <c r="BA47" s="1381"/>
      <c r="BB47" s="1381"/>
      <c r="BC47" s="1381"/>
      <c r="BD47" s="1382"/>
      <c r="BE47" s="1315">
        <f>SUM(BE41:BJ46)</f>
        <v>0</v>
      </c>
      <c r="BF47" s="1316"/>
      <c r="BG47" s="1316"/>
      <c r="BH47" s="1316"/>
      <c r="BI47" s="1316"/>
      <c r="BJ47" s="1317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Y47" s="84"/>
      <c r="BZ47" s="84"/>
      <c r="CA47" s="84"/>
      <c r="CB47" s="84"/>
      <c r="CC47" s="84"/>
      <c r="CD47" s="84"/>
    </row>
    <row r="48" spans="1:82" ht="18.75" customHeight="1" thickBot="1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1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383"/>
      <c r="BA48" s="1384"/>
      <c r="BB48" s="1384"/>
      <c r="BC48" s="1384"/>
      <c r="BD48" s="1385"/>
      <c r="BE48" s="1327"/>
      <c r="BF48" s="1328"/>
      <c r="BG48" s="1328"/>
      <c r="BH48" s="1328"/>
      <c r="BI48" s="1328"/>
      <c r="BJ48" s="1329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1"/>
      <c r="BY48" s="140"/>
      <c r="BZ48" s="140"/>
      <c r="CA48" s="140"/>
      <c r="CB48" s="140"/>
      <c r="CC48" s="140"/>
      <c r="CD48" s="140"/>
    </row>
    <row r="49" spans="1:82" ht="18.75" customHeight="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1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2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84"/>
      <c r="BR49" s="84"/>
      <c r="BS49" s="124"/>
      <c r="BT49" s="124"/>
      <c r="BU49" s="124"/>
      <c r="BV49" s="124"/>
      <c r="BW49" s="124"/>
      <c r="BX49" s="142"/>
      <c r="BY49" s="124"/>
      <c r="BZ49" s="124"/>
      <c r="CA49" s="124"/>
      <c r="CB49" s="124"/>
      <c r="CC49" s="124"/>
      <c r="CD49" s="124"/>
    </row>
  </sheetData>
  <mergeCells count="294">
    <mergeCell ref="AE25:AH26"/>
    <mergeCell ref="AE27:AH28"/>
    <mergeCell ref="AE23:AH24"/>
    <mergeCell ref="N45:Q46"/>
    <mergeCell ref="R45:U46"/>
    <mergeCell ref="A37:AC37"/>
    <mergeCell ref="V40:Y42"/>
    <mergeCell ref="Z40:AB42"/>
    <mergeCell ref="AC40:AF41"/>
    <mergeCell ref="A40:F42"/>
    <mergeCell ref="G40:M42"/>
    <mergeCell ref="G46:M46"/>
    <mergeCell ref="G43:M43"/>
    <mergeCell ref="G44:M44"/>
    <mergeCell ref="AC43:AF44"/>
    <mergeCell ref="AC45:AF46"/>
    <mergeCell ref="G45:M45"/>
    <mergeCell ref="L23:R23"/>
    <mergeCell ref="L24:R24"/>
    <mergeCell ref="L25:R25"/>
    <mergeCell ref="L26:R26"/>
    <mergeCell ref="L27:R27"/>
    <mergeCell ref="L28:R28"/>
    <mergeCell ref="L29:R29"/>
    <mergeCell ref="L33:R33"/>
    <mergeCell ref="L34:R34"/>
    <mergeCell ref="Z45:AB46"/>
    <mergeCell ref="N43:Q44"/>
    <mergeCell ref="R43:U44"/>
    <mergeCell ref="N40:Q42"/>
    <mergeCell ref="R40:U42"/>
    <mergeCell ref="S35:V36"/>
    <mergeCell ref="W35:Z36"/>
    <mergeCell ref="AE33:AH34"/>
    <mergeCell ref="AE35:AH36"/>
    <mergeCell ref="L35:R35"/>
    <mergeCell ref="L36:R36"/>
    <mergeCell ref="AI3:AL5"/>
    <mergeCell ref="BX3:CD3"/>
    <mergeCell ref="AP4:AV5"/>
    <mergeCell ref="AW4:BC5"/>
    <mergeCell ref="BD4:BJ5"/>
    <mergeCell ref="BK4:BQ5"/>
    <mergeCell ref="AW6:BC7"/>
    <mergeCell ref="BD6:BJ7"/>
    <mergeCell ref="AW8:BC9"/>
    <mergeCell ref="AM8:AO9"/>
    <mergeCell ref="BD8:BJ9"/>
    <mergeCell ref="BK8:BQ9"/>
    <mergeCell ref="BR8:BW9"/>
    <mergeCell ref="CB8:CD9"/>
    <mergeCell ref="CB10:CD11"/>
    <mergeCell ref="CB6:CD7"/>
    <mergeCell ref="BX6:CA7"/>
    <mergeCell ref="BX4:CA4"/>
    <mergeCell ref="CB4:CD5"/>
    <mergeCell ref="BX8:CA9"/>
    <mergeCell ref="F3:K5"/>
    <mergeCell ref="L3:R5"/>
    <mergeCell ref="S3:V5"/>
    <mergeCell ref="W3:Z5"/>
    <mergeCell ref="AM4:AO5"/>
    <mergeCell ref="AA3:AB5"/>
    <mergeCell ref="AC3:AD5"/>
    <mergeCell ref="AM3:BW3"/>
    <mergeCell ref="L6:R6"/>
    <mergeCell ref="BR4:BS5"/>
    <mergeCell ref="BT4:BU4"/>
    <mergeCell ref="BT5:BU5"/>
    <mergeCell ref="BV4:BW5"/>
    <mergeCell ref="BR6:BW7"/>
    <mergeCell ref="BK6:BQ7"/>
    <mergeCell ref="AP8:AV9"/>
    <mergeCell ref="CB14:CD15"/>
    <mergeCell ref="AM14:AO15"/>
    <mergeCell ref="AP14:AV15"/>
    <mergeCell ref="AW14:BC15"/>
    <mergeCell ref="BD14:BJ15"/>
    <mergeCell ref="BK14:BQ15"/>
    <mergeCell ref="BX14:CA15"/>
    <mergeCell ref="F6:K7"/>
    <mergeCell ref="S6:V7"/>
    <mergeCell ref="W6:Z7"/>
    <mergeCell ref="AP6:AV7"/>
    <mergeCell ref="AM6:AO7"/>
    <mergeCell ref="L7:R7"/>
    <mergeCell ref="F10:K11"/>
    <mergeCell ref="AC10:AD11"/>
    <mergeCell ref="CB12:CD13"/>
    <mergeCell ref="AP12:AV13"/>
    <mergeCell ref="AP10:AV11"/>
    <mergeCell ref="AW10:BC11"/>
    <mergeCell ref="BD10:BJ11"/>
    <mergeCell ref="AM10:AO11"/>
    <mergeCell ref="BR12:BW13"/>
    <mergeCell ref="BX12:CA13"/>
    <mergeCell ref="AI10:AL11"/>
    <mergeCell ref="AI12:AL13"/>
    <mergeCell ref="BX10:CA11"/>
    <mergeCell ref="BK10:BQ11"/>
    <mergeCell ref="BR10:BW11"/>
    <mergeCell ref="AI14:AL15"/>
    <mergeCell ref="BR14:BW15"/>
    <mergeCell ref="AW12:BC13"/>
    <mergeCell ref="BD12:BJ13"/>
    <mergeCell ref="BK12:BQ13"/>
    <mergeCell ref="AM12:AO13"/>
    <mergeCell ref="F14:K15"/>
    <mergeCell ref="AA16:AB17"/>
    <mergeCell ref="L15:R15"/>
    <mergeCell ref="L16:R16"/>
    <mergeCell ref="L17:R17"/>
    <mergeCell ref="F12:K13"/>
    <mergeCell ref="S12:V13"/>
    <mergeCell ref="W12:Z13"/>
    <mergeCell ref="AI16:AL17"/>
    <mergeCell ref="L12:R12"/>
    <mergeCell ref="L13:R13"/>
    <mergeCell ref="L14:R14"/>
    <mergeCell ref="CB16:CD17"/>
    <mergeCell ref="F18:K19"/>
    <mergeCell ref="S18:V19"/>
    <mergeCell ref="W18:Z19"/>
    <mergeCell ref="BD16:BJ17"/>
    <mergeCell ref="BK16:BQ17"/>
    <mergeCell ref="AP18:AV19"/>
    <mergeCell ref="AW18:BC19"/>
    <mergeCell ref="BD18:BJ19"/>
    <mergeCell ref="AM18:AO19"/>
    <mergeCell ref="AP16:AV17"/>
    <mergeCell ref="AW16:BC17"/>
    <mergeCell ref="AM16:AO17"/>
    <mergeCell ref="BR16:BW17"/>
    <mergeCell ref="CB18:CD19"/>
    <mergeCell ref="BK18:BQ19"/>
    <mergeCell ref="BR18:BW19"/>
    <mergeCell ref="F16:K17"/>
    <mergeCell ref="S16:V17"/>
    <mergeCell ref="W16:Z17"/>
    <mergeCell ref="BX16:CA17"/>
    <mergeCell ref="BX18:CA19"/>
    <mergeCell ref="AI18:AL19"/>
    <mergeCell ref="L18:R18"/>
    <mergeCell ref="BX23:CD36"/>
    <mergeCell ref="BK20:BQ22"/>
    <mergeCell ref="BR20:BW22"/>
    <mergeCell ref="BR35:BW36"/>
    <mergeCell ref="BX20:CD22"/>
    <mergeCell ref="BK33:BQ34"/>
    <mergeCell ref="BR33:BW34"/>
    <mergeCell ref="AW25:BC26"/>
    <mergeCell ref="AW35:BC36"/>
    <mergeCell ref="BD35:BJ36"/>
    <mergeCell ref="BK35:BQ36"/>
    <mergeCell ref="AW20:BC22"/>
    <mergeCell ref="BD20:BJ22"/>
    <mergeCell ref="AW23:BC24"/>
    <mergeCell ref="BR25:BW26"/>
    <mergeCell ref="BR23:BW24"/>
    <mergeCell ref="BR27:BW28"/>
    <mergeCell ref="AW27:BC28"/>
    <mergeCell ref="BD23:BJ24"/>
    <mergeCell ref="BK23:BQ24"/>
    <mergeCell ref="BD25:BJ26"/>
    <mergeCell ref="BK25:BQ26"/>
    <mergeCell ref="BD27:BJ28"/>
    <mergeCell ref="BK27:BQ28"/>
    <mergeCell ref="BK31:BQ32"/>
    <mergeCell ref="BR31:BW32"/>
    <mergeCell ref="AM31:AO32"/>
    <mergeCell ref="F31:K32"/>
    <mergeCell ref="S31:V32"/>
    <mergeCell ref="W31:Z32"/>
    <mergeCell ref="AW29:BC30"/>
    <mergeCell ref="BD29:BJ30"/>
    <mergeCell ref="BK29:BQ30"/>
    <mergeCell ref="BR29:BW30"/>
    <mergeCell ref="AW31:BC32"/>
    <mergeCell ref="BD31:BJ32"/>
    <mergeCell ref="L30:R30"/>
    <mergeCell ref="L31:R31"/>
    <mergeCell ref="L32:R32"/>
    <mergeCell ref="AE29:AH30"/>
    <mergeCell ref="AP31:AV32"/>
    <mergeCell ref="F29:K30"/>
    <mergeCell ref="S29:V30"/>
    <mergeCell ref="W29:Z30"/>
    <mergeCell ref="AM23:AO24"/>
    <mergeCell ref="AC6:AD7"/>
    <mergeCell ref="S33:V34"/>
    <mergeCell ref="W33:Z34"/>
    <mergeCell ref="C10:E11"/>
    <mergeCell ref="S10:V11"/>
    <mergeCell ref="W10:Z11"/>
    <mergeCell ref="L20:R22"/>
    <mergeCell ref="S20:V22"/>
    <mergeCell ref="W20:Z22"/>
    <mergeCell ref="AA18:AB19"/>
    <mergeCell ref="AC14:AD15"/>
    <mergeCell ref="AC16:AD17"/>
    <mergeCell ref="W23:Z24"/>
    <mergeCell ref="F27:K28"/>
    <mergeCell ref="S27:V28"/>
    <mergeCell ref="W27:Z28"/>
    <mergeCell ref="F25:K26"/>
    <mergeCell ref="S25:V26"/>
    <mergeCell ref="W25:Z26"/>
    <mergeCell ref="F8:K9"/>
    <mergeCell ref="W8:Z9"/>
    <mergeCell ref="S14:V15"/>
    <mergeCell ref="W14:Z15"/>
    <mergeCell ref="AZ43:BD44"/>
    <mergeCell ref="AZ45:BD46"/>
    <mergeCell ref="AZ47:BD48"/>
    <mergeCell ref="AP25:AV26"/>
    <mergeCell ref="AP27:AV28"/>
    <mergeCell ref="AP29:AV30"/>
    <mergeCell ref="AP33:AV34"/>
    <mergeCell ref="AP35:AV36"/>
    <mergeCell ref="AM27:AO28"/>
    <mergeCell ref="AM25:AO26"/>
    <mergeCell ref="AM35:AO36"/>
    <mergeCell ref="BE40:BJ40"/>
    <mergeCell ref="BE41:BJ42"/>
    <mergeCell ref="BE43:BJ44"/>
    <mergeCell ref="BE45:BJ46"/>
    <mergeCell ref="BE47:BJ48"/>
    <mergeCell ref="C16:E17"/>
    <mergeCell ref="C18:E19"/>
    <mergeCell ref="S23:V24"/>
    <mergeCell ref="AZ40:BD40"/>
    <mergeCell ref="AZ41:BD42"/>
    <mergeCell ref="AW33:BC34"/>
    <mergeCell ref="BD33:BJ34"/>
    <mergeCell ref="C25:E26"/>
    <mergeCell ref="C35:E36"/>
    <mergeCell ref="C33:E34"/>
    <mergeCell ref="AC18:AD19"/>
    <mergeCell ref="A45:F46"/>
    <mergeCell ref="AM33:AO34"/>
    <mergeCell ref="AM29:AO30"/>
    <mergeCell ref="AM20:AO22"/>
    <mergeCell ref="V45:Y46"/>
    <mergeCell ref="C27:E28"/>
    <mergeCell ref="F35:K36"/>
    <mergeCell ref="F23:K24"/>
    <mergeCell ref="C3:E5"/>
    <mergeCell ref="C20:E22"/>
    <mergeCell ref="F20:K22"/>
    <mergeCell ref="C12:E13"/>
    <mergeCell ref="C14:E15"/>
    <mergeCell ref="C6:E7"/>
    <mergeCell ref="F33:K34"/>
    <mergeCell ref="AE31:AH32"/>
    <mergeCell ref="A43:F44"/>
    <mergeCell ref="AA6:AB7"/>
    <mergeCell ref="AA8:AB9"/>
    <mergeCell ref="AA10:AB11"/>
    <mergeCell ref="AA12:AB13"/>
    <mergeCell ref="AA14:AB15"/>
    <mergeCell ref="AC8:AD9"/>
    <mergeCell ref="AC12:AD13"/>
    <mergeCell ref="S8:V9"/>
    <mergeCell ref="AE3:AH5"/>
    <mergeCell ref="L8:R8"/>
    <mergeCell ref="L9:R9"/>
    <mergeCell ref="L10:R10"/>
    <mergeCell ref="L11:R11"/>
    <mergeCell ref="Z43:AB44"/>
    <mergeCell ref="L19:R19"/>
    <mergeCell ref="A1:CD1"/>
    <mergeCell ref="V43:Y44"/>
    <mergeCell ref="C2:CD2"/>
    <mergeCell ref="C39:AF39"/>
    <mergeCell ref="BB39:BP39"/>
    <mergeCell ref="A3:B5"/>
    <mergeCell ref="A6:B19"/>
    <mergeCell ref="C8:E9"/>
    <mergeCell ref="AE20:AH22"/>
    <mergeCell ref="AE6:AH7"/>
    <mergeCell ref="AE8:AH9"/>
    <mergeCell ref="AE10:AH11"/>
    <mergeCell ref="AE12:AH13"/>
    <mergeCell ref="AE14:AH15"/>
    <mergeCell ref="AE16:AH17"/>
    <mergeCell ref="AE18:AH19"/>
    <mergeCell ref="AI6:AL7"/>
    <mergeCell ref="AI8:AL9"/>
    <mergeCell ref="A20:B36"/>
    <mergeCell ref="C23:E24"/>
    <mergeCell ref="C31:E32"/>
    <mergeCell ref="C29:E30"/>
    <mergeCell ref="AP20:AV22"/>
    <mergeCell ref="AP23:AV24"/>
  </mergeCells>
  <phoneticPr fontId="1"/>
  <dataValidations count="3">
    <dataValidation type="list" allowBlank="1" showInputMessage="1" showErrorMessage="1" sqref="CB6:CD19 Z43:AB46" xr:uid="{AAFEBFE4-FBE4-4598-AB89-139A32FA98FC}">
      <formula1>$CF$6:$CF$8</formula1>
    </dataValidation>
    <dataValidation type="list" allowBlank="1" showInputMessage="1" showErrorMessage="1" sqref="C6:E19 C23:E36 AA6:AB19" xr:uid="{D912D2E5-FE6F-42D9-827B-82F42A1DBEE9}">
      <formula1>$CF$10</formula1>
    </dataValidation>
    <dataValidation type="list" allowBlank="1" showInputMessage="1" showErrorMessage="1" sqref="AM6:AO19 AM23:AO36" xr:uid="{1154F4B6-F880-47C6-B58B-2BF63C29D4AC}">
      <formula1>$CF$12:$CF$14</formula1>
    </dataValidation>
  </dataValidations>
  <printOptions horizontalCentered="1"/>
  <pageMargins left="0.25" right="0.25" top="0.75" bottom="0.75" header="0.3" footer="0.3"/>
  <pageSetup paperSize="9" scale="50" orientation="landscape" r:id="rId1"/>
  <colBreaks count="1" manualBreakCount="1">
    <brk id="83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5CBA-64F8-4D29-9EA7-6F450203737E}">
  <sheetPr>
    <pageSetUpPr fitToPage="1"/>
  </sheetPr>
  <dimension ref="A1:AY36"/>
  <sheetViews>
    <sheetView view="pageBreakPreview" zoomScale="90" zoomScaleNormal="120" zoomScaleSheetLayoutView="90" zoomScalePageLayoutView="90" workbookViewId="0">
      <selection sqref="A1:AY1"/>
    </sheetView>
  </sheetViews>
  <sheetFormatPr defaultColWidth="3.09765625" defaultRowHeight="18.75" customHeight="1" x14ac:dyDescent="0.45"/>
  <cols>
    <col min="1" max="46" width="3.09765625" style="81"/>
    <col min="47" max="51" width="3.8984375" style="81" customWidth="1"/>
    <col min="52" max="16384" width="3.09765625" style="81"/>
  </cols>
  <sheetData>
    <row r="1" spans="1:51" ht="23.4" x14ac:dyDescent="0.45">
      <c r="A1" s="1216" t="s">
        <v>431</v>
      </c>
      <c r="B1" s="1216"/>
      <c r="C1" s="1216"/>
      <c r="D1" s="1216"/>
      <c r="E1" s="1216"/>
      <c r="F1" s="1216"/>
      <c r="G1" s="1216"/>
      <c r="H1" s="1216"/>
      <c r="I1" s="1216"/>
      <c r="J1" s="1216"/>
      <c r="K1" s="1216"/>
      <c r="L1" s="1216"/>
      <c r="M1" s="1216"/>
      <c r="N1" s="1216"/>
      <c r="O1" s="1216"/>
      <c r="P1" s="1216"/>
      <c r="Q1" s="1216"/>
      <c r="R1" s="1216"/>
      <c r="S1" s="1216"/>
      <c r="T1" s="1216"/>
      <c r="U1" s="1216"/>
      <c r="V1" s="1216"/>
      <c r="W1" s="1216"/>
      <c r="X1" s="1216"/>
      <c r="Y1" s="1216"/>
      <c r="Z1" s="1216"/>
      <c r="AA1" s="1216"/>
      <c r="AB1" s="1216"/>
      <c r="AC1" s="1216"/>
      <c r="AD1" s="1216"/>
      <c r="AE1" s="1216"/>
      <c r="AF1" s="1216"/>
      <c r="AG1" s="1216"/>
      <c r="AH1" s="1216"/>
      <c r="AI1" s="1216"/>
      <c r="AJ1" s="1216"/>
      <c r="AK1" s="1216"/>
      <c r="AL1" s="1216"/>
      <c r="AM1" s="1216"/>
      <c r="AN1" s="1216"/>
      <c r="AO1" s="1216"/>
      <c r="AP1" s="1216"/>
      <c r="AQ1" s="1216"/>
      <c r="AR1" s="1216"/>
      <c r="AS1" s="1216"/>
      <c r="AT1" s="1216"/>
      <c r="AU1" s="1216"/>
      <c r="AV1" s="1216"/>
      <c r="AW1" s="1216"/>
      <c r="AX1" s="1216"/>
      <c r="AY1" s="1216"/>
    </row>
    <row r="2" spans="1:51" ht="18.75" customHeight="1" thickBot="1" x14ac:dyDescent="0.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1590" t="s">
        <v>443</v>
      </c>
      <c r="AU2" s="1590"/>
      <c r="AV2" s="1590"/>
      <c r="AW2" s="1590"/>
      <c r="AX2" s="1590"/>
      <c r="AY2" s="1590"/>
    </row>
    <row r="3" spans="1:51" ht="18.75" customHeight="1" x14ac:dyDescent="0.2">
      <c r="A3" s="839" t="s">
        <v>381</v>
      </c>
      <c r="B3" s="1109" t="s">
        <v>434</v>
      </c>
      <c r="C3" s="833"/>
      <c r="D3" s="833"/>
      <c r="E3" s="833"/>
      <c r="F3" s="834"/>
      <c r="G3" s="1109" t="s">
        <v>433</v>
      </c>
      <c r="H3" s="833"/>
      <c r="I3" s="833"/>
      <c r="J3" s="833"/>
      <c r="K3" s="833"/>
      <c r="L3" s="834"/>
      <c r="M3" s="1109" t="s">
        <v>432</v>
      </c>
      <c r="N3" s="833"/>
      <c r="O3" s="833"/>
      <c r="P3" s="833"/>
      <c r="Q3" s="833"/>
      <c r="R3" s="833"/>
      <c r="S3" s="833"/>
      <c r="T3" s="834"/>
      <c r="U3" s="1492" t="s">
        <v>478</v>
      </c>
      <c r="V3" s="1493"/>
      <c r="W3" s="1493"/>
      <c r="X3" s="1701"/>
      <c r="Y3" s="1692" t="s">
        <v>420</v>
      </c>
      <c r="Z3" s="1693"/>
      <c r="AA3" s="1693"/>
      <c r="AB3" s="1693"/>
      <c r="AC3" s="1694"/>
      <c r="AD3" s="1581" t="s">
        <v>441</v>
      </c>
      <c r="AE3" s="1582"/>
      <c r="AF3" s="1582"/>
      <c r="AG3" s="1582"/>
      <c r="AH3" s="1582"/>
      <c r="AI3" s="1582"/>
      <c r="AJ3" s="1582"/>
      <c r="AK3" s="1582"/>
      <c r="AL3" s="1582"/>
      <c r="AM3" s="1582"/>
      <c r="AN3" s="1582"/>
      <c r="AO3" s="1582"/>
      <c r="AP3" s="1582"/>
      <c r="AQ3" s="1582"/>
      <c r="AR3" s="1582"/>
      <c r="AS3" s="1582"/>
      <c r="AT3" s="1582"/>
      <c r="AU3" s="1582"/>
      <c r="AV3" s="1582"/>
      <c r="AW3" s="1582"/>
      <c r="AX3" s="1582"/>
      <c r="AY3" s="1583"/>
    </row>
    <row r="4" spans="1:51" ht="18.75" customHeight="1" x14ac:dyDescent="0.45">
      <c r="A4" s="840"/>
      <c r="B4" s="851"/>
      <c r="C4" s="677"/>
      <c r="D4" s="677"/>
      <c r="E4" s="677"/>
      <c r="F4" s="852"/>
      <c r="G4" s="851"/>
      <c r="H4" s="677"/>
      <c r="I4" s="677"/>
      <c r="J4" s="677"/>
      <c r="K4" s="677"/>
      <c r="L4" s="852"/>
      <c r="M4" s="1695" t="s">
        <v>437</v>
      </c>
      <c r="N4" s="1696"/>
      <c r="O4" s="1696"/>
      <c r="P4" s="1697"/>
      <c r="Q4" s="848" t="s">
        <v>421</v>
      </c>
      <c r="R4" s="849"/>
      <c r="S4" s="849"/>
      <c r="T4" s="850"/>
      <c r="U4" s="1702"/>
      <c r="V4" s="1703"/>
      <c r="W4" s="1703"/>
      <c r="X4" s="1704"/>
      <c r="Y4" s="150"/>
      <c r="Z4" s="96"/>
      <c r="AA4" s="96" t="s">
        <v>50</v>
      </c>
      <c r="AB4" s="96"/>
      <c r="AC4" s="159" t="s">
        <v>51</v>
      </c>
      <c r="AD4" s="851" t="s">
        <v>422</v>
      </c>
      <c r="AE4" s="677"/>
      <c r="AF4" s="677"/>
      <c r="AG4" s="677"/>
      <c r="AH4" s="677"/>
      <c r="AI4" s="677"/>
      <c r="AJ4" s="677"/>
      <c r="AK4" s="852"/>
      <c r="AL4" s="851" t="s">
        <v>423</v>
      </c>
      <c r="AM4" s="852"/>
      <c r="AN4" s="851" t="s">
        <v>424</v>
      </c>
      <c r="AO4" s="677"/>
      <c r="AP4" s="677"/>
      <c r="AQ4" s="852"/>
      <c r="AR4" s="1683" t="s">
        <v>425</v>
      </c>
      <c r="AS4" s="1684"/>
      <c r="AT4" s="1685"/>
      <c r="AU4" s="1683" t="s">
        <v>426</v>
      </c>
      <c r="AV4" s="1684"/>
      <c r="AW4" s="1684"/>
      <c r="AX4" s="1684"/>
      <c r="AY4" s="1689"/>
    </row>
    <row r="5" spans="1:51" ht="18.75" customHeight="1" x14ac:dyDescent="0.45">
      <c r="A5" s="1691"/>
      <c r="B5" s="688"/>
      <c r="C5" s="835"/>
      <c r="D5" s="835"/>
      <c r="E5" s="835"/>
      <c r="F5" s="689"/>
      <c r="G5" s="688"/>
      <c r="H5" s="835"/>
      <c r="I5" s="835"/>
      <c r="J5" s="835"/>
      <c r="K5" s="835"/>
      <c r="L5" s="689"/>
      <c r="M5" s="1698"/>
      <c r="N5" s="1699"/>
      <c r="O5" s="1699"/>
      <c r="P5" s="1700"/>
      <c r="Q5" s="688"/>
      <c r="R5" s="835"/>
      <c r="S5" s="835"/>
      <c r="T5" s="689"/>
      <c r="U5" s="1705"/>
      <c r="V5" s="1706"/>
      <c r="W5" s="1706"/>
      <c r="X5" s="1707"/>
      <c r="Y5" s="688" t="s">
        <v>436</v>
      </c>
      <c r="Z5" s="835"/>
      <c r="AA5" s="835"/>
      <c r="AB5" s="835"/>
      <c r="AC5" s="689"/>
      <c r="AD5" s="688"/>
      <c r="AE5" s="835"/>
      <c r="AF5" s="835"/>
      <c r="AG5" s="835"/>
      <c r="AH5" s="835"/>
      <c r="AI5" s="835"/>
      <c r="AJ5" s="835"/>
      <c r="AK5" s="689"/>
      <c r="AL5" s="688"/>
      <c r="AM5" s="689"/>
      <c r="AN5" s="688"/>
      <c r="AO5" s="835"/>
      <c r="AP5" s="835"/>
      <c r="AQ5" s="689"/>
      <c r="AR5" s="1686"/>
      <c r="AS5" s="1687"/>
      <c r="AT5" s="1688"/>
      <c r="AU5" s="1686"/>
      <c r="AV5" s="1687"/>
      <c r="AW5" s="1687"/>
      <c r="AX5" s="1687"/>
      <c r="AY5" s="1690"/>
    </row>
    <row r="6" spans="1:51" ht="18.75" customHeight="1" x14ac:dyDescent="0.45">
      <c r="A6" s="1647" t="s">
        <v>438</v>
      </c>
      <c r="B6" s="1669"/>
      <c r="C6" s="1670"/>
      <c r="D6" s="1670"/>
      <c r="E6" s="1670"/>
      <c r="F6" s="1671"/>
      <c r="G6" s="938"/>
      <c r="H6" s="916"/>
      <c r="I6" s="916"/>
      <c r="J6" s="916"/>
      <c r="K6" s="916"/>
      <c r="L6" s="984"/>
      <c r="M6" s="934"/>
      <c r="N6" s="674"/>
      <c r="O6" s="674"/>
      <c r="P6" s="935"/>
      <c r="Q6" s="1672"/>
      <c r="R6" s="1673"/>
      <c r="S6" s="1673"/>
      <c r="T6" s="1674"/>
      <c r="U6" s="1584"/>
      <c r="V6" s="1585"/>
      <c r="W6" s="1585"/>
      <c r="X6" s="1586"/>
      <c r="Y6" s="1584"/>
      <c r="Z6" s="1585"/>
      <c r="AA6" s="1585"/>
      <c r="AB6" s="1585"/>
      <c r="AC6" s="1586"/>
      <c r="AD6" s="143"/>
      <c r="AE6" s="144" t="s">
        <v>427</v>
      </c>
      <c r="AF6" s="1602" t="s">
        <v>428</v>
      </c>
      <c r="AG6" s="1603"/>
      <c r="AH6" s="1602" t="s">
        <v>435</v>
      </c>
      <c r="AI6" s="1518"/>
      <c r="AJ6" s="1518"/>
      <c r="AK6" s="1519"/>
      <c r="AL6" s="1571" t="s">
        <v>442</v>
      </c>
      <c r="AM6" s="1519"/>
      <c r="AN6" s="1572"/>
      <c r="AO6" s="1573"/>
      <c r="AP6" s="1573"/>
      <c r="AQ6" s="1573"/>
      <c r="AR6" s="1572"/>
      <c r="AS6" s="1573"/>
      <c r="AT6" s="1410"/>
      <c r="AU6" s="1667"/>
      <c r="AV6" s="1573"/>
      <c r="AW6" s="1573"/>
      <c r="AX6" s="1573"/>
      <c r="AY6" s="1668"/>
    </row>
    <row r="7" spans="1:51" ht="18.75" customHeight="1" x14ac:dyDescent="0.45">
      <c r="A7" s="1648"/>
      <c r="B7" s="1675" t="s">
        <v>445</v>
      </c>
      <c r="C7" s="1676"/>
      <c r="D7" s="1676"/>
      <c r="E7" s="1676"/>
      <c r="F7" s="1677"/>
      <c r="G7" s="1591" t="s">
        <v>446</v>
      </c>
      <c r="H7" s="1666"/>
      <c r="I7" s="1666"/>
      <c r="J7" s="1666"/>
      <c r="K7" s="1666"/>
      <c r="L7" s="1593"/>
      <c r="M7" s="1665" t="s">
        <v>447</v>
      </c>
      <c r="N7" s="1666"/>
      <c r="O7" s="1666"/>
      <c r="P7" s="1593"/>
      <c r="Q7" s="1678" t="s">
        <v>444</v>
      </c>
      <c r="R7" s="1679"/>
      <c r="S7" s="1679"/>
      <c r="T7" s="1680"/>
      <c r="U7" s="1661" t="s">
        <v>448</v>
      </c>
      <c r="V7" s="1662"/>
      <c r="W7" s="1662"/>
      <c r="X7" s="1663"/>
      <c r="Y7" s="1661" t="s">
        <v>452</v>
      </c>
      <c r="Z7" s="1662"/>
      <c r="AA7" s="1662"/>
      <c r="AB7" s="1662"/>
      <c r="AC7" s="1663"/>
      <c r="AD7" s="1591" t="s">
        <v>450</v>
      </c>
      <c r="AE7" s="1592"/>
      <c r="AF7" s="1664" t="s">
        <v>449</v>
      </c>
      <c r="AG7" s="1592"/>
      <c r="AH7" s="1662" t="s">
        <v>453</v>
      </c>
      <c r="AI7" s="1662"/>
      <c r="AJ7" s="1662"/>
      <c r="AK7" s="1663"/>
      <c r="AL7" s="1591" t="s">
        <v>451</v>
      </c>
      <c r="AM7" s="1593"/>
      <c r="AN7" s="1665" t="s">
        <v>508</v>
      </c>
      <c r="AO7" s="1666"/>
      <c r="AP7" s="1666"/>
      <c r="AQ7" s="1593"/>
      <c r="AR7" s="1658" t="s">
        <v>454</v>
      </c>
      <c r="AS7" s="1659"/>
      <c r="AT7" s="1660"/>
      <c r="AU7" s="1591" t="s">
        <v>499</v>
      </c>
      <c r="AV7" s="1666"/>
      <c r="AW7" s="1666"/>
      <c r="AX7" s="1666"/>
      <c r="AY7" s="1682"/>
    </row>
    <row r="8" spans="1:51" ht="18.75" customHeight="1" x14ac:dyDescent="0.45">
      <c r="A8" s="1648"/>
      <c r="B8" s="1578"/>
      <c r="C8" s="1595"/>
      <c r="D8" s="1595"/>
      <c r="E8" s="1595"/>
      <c r="F8" s="1579"/>
      <c r="G8" s="1651"/>
      <c r="H8" s="1652"/>
      <c r="I8" s="1652"/>
      <c r="J8" s="1652"/>
      <c r="K8" s="1652"/>
      <c r="L8" s="1653"/>
      <c r="M8" s="1594"/>
      <c r="N8" s="1681"/>
      <c r="O8" s="1595"/>
      <c r="P8" s="1579"/>
      <c r="Q8" s="1654"/>
      <c r="R8" s="1655"/>
      <c r="S8" s="1655"/>
      <c r="T8" s="1656"/>
      <c r="U8" s="1615"/>
      <c r="V8" s="1605"/>
      <c r="W8" s="1605"/>
      <c r="X8" s="1606"/>
      <c r="Y8" s="1615"/>
      <c r="Z8" s="1605"/>
      <c r="AA8" s="1605"/>
      <c r="AB8" s="1605"/>
      <c r="AC8" s="1606"/>
      <c r="AD8" s="1578"/>
      <c r="AE8" s="1580"/>
      <c r="AF8" s="1657"/>
      <c r="AG8" s="1580"/>
      <c r="AH8" s="1605"/>
      <c r="AI8" s="1605"/>
      <c r="AJ8" s="1605"/>
      <c r="AK8" s="1606"/>
      <c r="AL8" s="1578"/>
      <c r="AM8" s="1579"/>
      <c r="AN8" s="1594"/>
      <c r="AO8" s="1596"/>
      <c r="AP8" s="1596"/>
      <c r="AQ8" s="1597"/>
      <c r="AR8" s="1598"/>
      <c r="AS8" s="1599"/>
      <c r="AT8" s="1600"/>
      <c r="AU8" s="1578"/>
      <c r="AV8" s="1595"/>
      <c r="AW8" s="1595"/>
      <c r="AX8" s="1595"/>
      <c r="AY8" s="1601"/>
    </row>
    <row r="9" spans="1:51" ht="18.75" customHeight="1" x14ac:dyDescent="0.45">
      <c r="A9" s="1648"/>
      <c r="B9" s="1578"/>
      <c r="C9" s="1595"/>
      <c r="D9" s="1595"/>
      <c r="E9" s="1595"/>
      <c r="F9" s="1579"/>
      <c r="G9" s="1651"/>
      <c r="H9" s="1652"/>
      <c r="I9" s="1652"/>
      <c r="J9" s="1652"/>
      <c r="K9" s="1652"/>
      <c r="L9" s="1653"/>
      <c r="M9" s="1594"/>
      <c r="N9" s="1681"/>
      <c r="O9" s="1595"/>
      <c r="P9" s="1579"/>
      <c r="Q9" s="1654"/>
      <c r="R9" s="1655"/>
      <c r="S9" s="1655"/>
      <c r="T9" s="1656"/>
      <c r="U9" s="1615"/>
      <c r="V9" s="1605"/>
      <c r="W9" s="1605"/>
      <c r="X9" s="1606"/>
      <c r="Y9" s="1615"/>
      <c r="Z9" s="1605"/>
      <c r="AA9" s="1605"/>
      <c r="AB9" s="1605"/>
      <c r="AC9" s="1606"/>
      <c r="AD9" s="1578"/>
      <c r="AE9" s="1580"/>
      <c r="AF9" s="1657"/>
      <c r="AG9" s="1580"/>
      <c r="AH9" s="1605"/>
      <c r="AI9" s="1605"/>
      <c r="AJ9" s="1605"/>
      <c r="AK9" s="1606"/>
      <c r="AL9" s="1578"/>
      <c r="AM9" s="1579"/>
      <c r="AN9" s="1594"/>
      <c r="AO9" s="1595"/>
      <c r="AP9" s="1596"/>
      <c r="AQ9" s="1597"/>
      <c r="AR9" s="1598"/>
      <c r="AS9" s="1599"/>
      <c r="AT9" s="1600"/>
      <c r="AU9" s="1578"/>
      <c r="AV9" s="1595"/>
      <c r="AW9" s="1595"/>
      <c r="AX9" s="1595"/>
      <c r="AY9" s="1601"/>
    </row>
    <row r="10" spans="1:51" ht="18.75" customHeight="1" x14ac:dyDescent="0.45">
      <c r="A10" s="1648"/>
      <c r="B10" s="1578"/>
      <c r="C10" s="1595"/>
      <c r="D10" s="1595"/>
      <c r="E10" s="1595"/>
      <c r="F10" s="1579"/>
      <c r="G10" s="1651"/>
      <c r="H10" s="1652"/>
      <c r="I10" s="1652"/>
      <c r="J10" s="1652"/>
      <c r="K10" s="1652"/>
      <c r="L10" s="1653"/>
      <c r="M10" s="1594"/>
      <c r="N10" s="1595"/>
      <c r="O10" s="1595"/>
      <c r="P10" s="1579"/>
      <c r="Q10" s="1654"/>
      <c r="R10" s="1655"/>
      <c r="S10" s="1655"/>
      <c r="T10" s="1656"/>
      <c r="U10" s="1615"/>
      <c r="V10" s="1605"/>
      <c r="W10" s="1605"/>
      <c r="X10" s="1606"/>
      <c r="Y10" s="1615"/>
      <c r="Z10" s="1605"/>
      <c r="AA10" s="1605"/>
      <c r="AB10" s="1605"/>
      <c r="AC10" s="1606"/>
      <c r="AD10" s="1578"/>
      <c r="AE10" s="1580"/>
      <c r="AF10" s="1657"/>
      <c r="AG10" s="1580"/>
      <c r="AH10" s="1605"/>
      <c r="AI10" s="1605"/>
      <c r="AJ10" s="1605"/>
      <c r="AK10" s="1606"/>
      <c r="AL10" s="1578"/>
      <c r="AM10" s="1579"/>
      <c r="AN10" s="1594"/>
      <c r="AO10" s="1595"/>
      <c r="AP10" s="1595"/>
      <c r="AQ10" s="1579"/>
      <c r="AR10" s="1598"/>
      <c r="AS10" s="1599"/>
      <c r="AT10" s="1600"/>
      <c r="AU10" s="1578"/>
      <c r="AV10" s="1595"/>
      <c r="AW10" s="1595"/>
      <c r="AX10" s="1595"/>
      <c r="AY10" s="1601"/>
    </row>
    <row r="11" spans="1:51" ht="18.75" customHeight="1" x14ac:dyDescent="0.45">
      <c r="A11" s="1648"/>
      <c r="B11" s="1578"/>
      <c r="C11" s="1595"/>
      <c r="D11" s="1595"/>
      <c r="E11" s="1595"/>
      <c r="F11" s="1579"/>
      <c r="G11" s="1651"/>
      <c r="H11" s="1652"/>
      <c r="I11" s="1652"/>
      <c r="J11" s="1652"/>
      <c r="K11" s="1652"/>
      <c r="L11" s="1653"/>
      <c r="M11" s="1594"/>
      <c r="N11" s="1595"/>
      <c r="O11" s="1595"/>
      <c r="P11" s="1579"/>
      <c r="Q11" s="1654"/>
      <c r="R11" s="1655"/>
      <c r="S11" s="1655"/>
      <c r="T11" s="1656"/>
      <c r="U11" s="1615"/>
      <c r="V11" s="1605"/>
      <c r="W11" s="1605"/>
      <c r="X11" s="1606"/>
      <c r="Y11" s="1615"/>
      <c r="Z11" s="1605"/>
      <c r="AA11" s="1605"/>
      <c r="AB11" s="1605"/>
      <c r="AC11" s="1606"/>
      <c r="AD11" s="1578"/>
      <c r="AE11" s="1580"/>
      <c r="AF11" s="1657"/>
      <c r="AG11" s="1580"/>
      <c r="AH11" s="1605"/>
      <c r="AI11" s="1605"/>
      <c r="AJ11" s="1605"/>
      <c r="AK11" s="1606"/>
      <c r="AL11" s="1578"/>
      <c r="AM11" s="1579"/>
      <c r="AN11" s="1594"/>
      <c r="AO11" s="1595"/>
      <c r="AP11" s="1595"/>
      <c r="AQ11" s="1579"/>
      <c r="AR11" s="1598"/>
      <c r="AS11" s="1599"/>
      <c r="AT11" s="1600"/>
      <c r="AU11" s="1578"/>
      <c r="AV11" s="1595"/>
      <c r="AW11" s="1595"/>
      <c r="AX11" s="1595"/>
      <c r="AY11" s="1601"/>
    </row>
    <row r="12" spans="1:51" ht="18.75" customHeight="1" x14ac:dyDescent="0.45">
      <c r="A12" s="1648"/>
      <c r="B12" s="1578"/>
      <c r="C12" s="1595"/>
      <c r="D12" s="1595"/>
      <c r="E12" s="1595"/>
      <c r="F12" s="1579"/>
      <c r="G12" s="1651"/>
      <c r="H12" s="1652"/>
      <c r="I12" s="1652"/>
      <c r="J12" s="1652"/>
      <c r="K12" s="1652"/>
      <c r="L12" s="1653"/>
      <c r="M12" s="1594"/>
      <c r="N12" s="1595"/>
      <c r="O12" s="1595"/>
      <c r="P12" s="1579"/>
      <c r="Q12" s="1654"/>
      <c r="R12" s="1655"/>
      <c r="S12" s="1655"/>
      <c r="T12" s="1656"/>
      <c r="U12" s="1615"/>
      <c r="V12" s="1605"/>
      <c r="W12" s="1605"/>
      <c r="X12" s="1606"/>
      <c r="Y12" s="1615"/>
      <c r="Z12" s="1605"/>
      <c r="AA12" s="1605"/>
      <c r="AB12" s="1605"/>
      <c r="AC12" s="1606"/>
      <c r="AD12" s="1578"/>
      <c r="AE12" s="1580"/>
      <c r="AF12" s="1657"/>
      <c r="AG12" s="1580"/>
      <c r="AH12" s="1605"/>
      <c r="AI12" s="1605"/>
      <c r="AJ12" s="1605"/>
      <c r="AK12" s="1606"/>
      <c r="AL12" s="1578"/>
      <c r="AM12" s="1579"/>
      <c r="AN12" s="1594"/>
      <c r="AO12" s="1595"/>
      <c r="AP12" s="1595"/>
      <c r="AQ12" s="1579"/>
      <c r="AR12" s="1598"/>
      <c r="AS12" s="1599"/>
      <c r="AT12" s="1600"/>
      <c r="AU12" s="1578"/>
      <c r="AV12" s="1595"/>
      <c r="AW12" s="1595"/>
      <c r="AX12" s="1595"/>
      <c r="AY12" s="1601"/>
    </row>
    <row r="13" spans="1:51" ht="18.75" customHeight="1" x14ac:dyDescent="0.45">
      <c r="A13" s="1648"/>
      <c r="B13" s="1578"/>
      <c r="C13" s="1595"/>
      <c r="D13" s="1595"/>
      <c r="E13" s="1595"/>
      <c r="F13" s="1579"/>
      <c r="G13" s="1651"/>
      <c r="H13" s="1652"/>
      <c r="I13" s="1652"/>
      <c r="J13" s="1652"/>
      <c r="K13" s="1652"/>
      <c r="L13" s="1653"/>
      <c r="M13" s="1594"/>
      <c r="N13" s="1595"/>
      <c r="O13" s="1595"/>
      <c r="P13" s="1579"/>
      <c r="Q13" s="1654"/>
      <c r="R13" s="1655"/>
      <c r="S13" s="1655"/>
      <c r="T13" s="1656"/>
      <c r="U13" s="1615"/>
      <c r="V13" s="1605"/>
      <c r="W13" s="1605"/>
      <c r="X13" s="1606"/>
      <c r="Y13" s="1615"/>
      <c r="Z13" s="1605"/>
      <c r="AA13" s="1605"/>
      <c r="AB13" s="1605"/>
      <c r="AC13" s="1606"/>
      <c r="AD13" s="1578"/>
      <c r="AE13" s="1580"/>
      <c r="AF13" s="1657"/>
      <c r="AG13" s="1580"/>
      <c r="AH13" s="1605"/>
      <c r="AI13" s="1605"/>
      <c r="AJ13" s="1605"/>
      <c r="AK13" s="1606"/>
      <c r="AL13" s="1578"/>
      <c r="AM13" s="1579"/>
      <c r="AN13" s="1594"/>
      <c r="AO13" s="1595"/>
      <c r="AP13" s="1595"/>
      <c r="AQ13" s="1579"/>
      <c r="AR13" s="1598"/>
      <c r="AS13" s="1599"/>
      <c r="AT13" s="1600"/>
      <c r="AU13" s="1578"/>
      <c r="AV13" s="1595"/>
      <c r="AW13" s="1595"/>
      <c r="AX13" s="1595"/>
      <c r="AY13" s="1601"/>
    </row>
    <row r="14" spans="1:51" ht="18.75" customHeight="1" x14ac:dyDescent="0.45">
      <c r="A14" s="1648"/>
      <c r="B14" s="1578"/>
      <c r="C14" s="1595"/>
      <c r="D14" s="1595"/>
      <c r="E14" s="1595"/>
      <c r="F14" s="1579"/>
      <c r="G14" s="1651"/>
      <c r="H14" s="1652"/>
      <c r="I14" s="1652"/>
      <c r="J14" s="1652"/>
      <c r="K14" s="1652"/>
      <c r="L14" s="1653"/>
      <c r="M14" s="1594"/>
      <c r="N14" s="1595"/>
      <c r="O14" s="1595"/>
      <c r="P14" s="1579"/>
      <c r="Q14" s="1654"/>
      <c r="R14" s="1655"/>
      <c r="S14" s="1655"/>
      <c r="T14" s="1656"/>
      <c r="U14" s="1615"/>
      <c r="V14" s="1605"/>
      <c r="W14" s="1605"/>
      <c r="X14" s="1606"/>
      <c r="Y14" s="1615"/>
      <c r="Z14" s="1605"/>
      <c r="AA14" s="1605"/>
      <c r="AB14" s="1605"/>
      <c r="AC14" s="1606"/>
      <c r="AD14" s="1578"/>
      <c r="AE14" s="1580"/>
      <c r="AF14" s="1657"/>
      <c r="AG14" s="1580"/>
      <c r="AH14" s="1605"/>
      <c r="AI14" s="1605"/>
      <c r="AJ14" s="1605"/>
      <c r="AK14" s="1606"/>
      <c r="AL14" s="1578"/>
      <c r="AM14" s="1579"/>
      <c r="AN14" s="1594"/>
      <c r="AO14" s="1595"/>
      <c r="AP14" s="1595"/>
      <c r="AQ14" s="1579"/>
      <c r="AR14" s="1598"/>
      <c r="AS14" s="1599"/>
      <c r="AT14" s="1600"/>
      <c r="AU14" s="1578"/>
      <c r="AV14" s="1595"/>
      <c r="AW14" s="1595"/>
      <c r="AX14" s="1595"/>
      <c r="AY14" s="1601"/>
    </row>
    <row r="15" spans="1:51" ht="18.75" customHeight="1" x14ac:dyDescent="0.45">
      <c r="A15" s="1648"/>
      <c r="B15" s="1578"/>
      <c r="C15" s="1595"/>
      <c r="D15" s="1595"/>
      <c r="E15" s="1595"/>
      <c r="F15" s="1579"/>
      <c r="G15" s="1651"/>
      <c r="H15" s="1652"/>
      <c r="I15" s="1652"/>
      <c r="J15" s="1652"/>
      <c r="K15" s="1652"/>
      <c r="L15" s="1653"/>
      <c r="M15" s="1594"/>
      <c r="N15" s="1595"/>
      <c r="O15" s="1595"/>
      <c r="P15" s="1579"/>
      <c r="Q15" s="1654"/>
      <c r="R15" s="1655"/>
      <c r="S15" s="1655"/>
      <c r="T15" s="1656"/>
      <c r="U15" s="1615"/>
      <c r="V15" s="1605"/>
      <c r="W15" s="1605"/>
      <c r="X15" s="1606"/>
      <c r="Y15" s="1615"/>
      <c r="Z15" s="1605"/>
      <c r="AA15" s="1605"/>
      <c r="AB15" s="1605"/>
      <c r="AC15" s="1606"/>
      <c r="AD15" s="1578"/>
      <c r="AE15" s="1580"/>
      <c r="AF15" s="1657"/>
      <c r="AG15" s="1580"/>
      <c r="AH15" s="1605"/>
      <c r="AI15" s="1605"/>
      <c r="AJ15" s="1605"/>
      <c r="AK15" s="1606"/>
      <c r="AL15" s="1578"/>
      <c r="AM15" s="1579"/>
      <c r="AN15" s="1594"/>
      <c r="AO15" s="1595"/>
      <c r="AP15" s="1595"/>
      <c r="AQ15" s="1579"/>
      <c r="AR15" s="1598"/>
      <c r="AS15" s="1599"/>
      <c r="AT15" s="1600"/>
      <c r="AU15" s="1578"/>
      <c r="AV15" s="1595"/>
      <c r="AW15" s="1595"/>
      <c r="AX15" s="1595"/>
      <c r="AY15" s="1601"/>
    </row>
    <row r="16" spans="1:51" ht="18.75" customHeight="1" x14ac:dyDescent="0.45">
      <c r="A16" s="1648"/>
      <c r="B16" s="1578"/>
      <c r="C16" s="1595"/>
      <c r="D16" s="1595"/>
      <c r="E16" s="1595"/>
      <c r="F16" s="1579"/>
      <c r="G16" s="1651"/>
      <c r="H16" s="1652"/>
      <c r="I16" s="1652"/>
      <c r="J16" s="1652"/>
      <c r="K16" s="1652"/>
      <c r="L16" s="1653"/>
      <c r="M16" s="1594"/>
      <c r="N16" s="1595"/>
      <c r="O16" s="1595"/>
      <c r="P16" s="1579"/>
      <c r="Q16" s="1654"/>
      <c r="R16" s="1655"/>
      <c r="S16" s="1655"/>
      <c r="T16" s="1656"/>
      <c r="U16" s="1615"/>
      <c r="V16" s="1605"/>
      <c r="W16" s="1605"/>
      <c r="X16" s="1606"/>
      <c r="Y16" s="1615"/>
      <c r="Z16" s="1605"/>
      <c r="AA16" s="1605"/>
      <c r="AB16" s="1605"/>
      <c r="AC16" s="1606"/>
      <c r="AD16" s="1578"/>
      <c r="AE16" s="1580"/>
      <c r="AF16" s="1657"/>
      <c r="AG16" s="1580"/>
      <c r="AH16" s="1605"/>
      <c r="AI16" s="1605"/>
      <c r="AJ16" s="1605"/>
      <c r="AK16" s="1606"/>
      <c r="AL16" s="1578"/>
      <c r="AM16" s="1579"/>
      <c r="AN16" s="1594"/>
      <c r="AO16" s="1595"/>
      <c r="AP16" s="1595"/>
      <c r="AQ16" s="1579"/>
      <c r="AR16" s="1598"/>
      <c r="AS16" s="1599"/>
      <c r="AT16" s="1600"/>
      <c r="AU16" s="1578"/>
      <c r="AV16" s="1595"/>
      <c r="AW16" s="1595"/>
      <c r="AX16" s="1595"/>
      <c r="AY16" s="1601"/>
    </row>
    <row r="17" spans="1:51" ht="18.75" customHeight="1" x14ac:dyDescent="0.45">
      <c r="A17" s="1648"/>
      <c r="B17" s="1578"/>
      <c r="C17" s="1595"/>
      <c r="D17" s="1595"/>
      <c r="E17" s="1595"/>
      <c r="F17" s="1579"/>
      <c r="G17" s="1651"/>
      <c r="H17" s="1652"/>
      <c r="I17" s="1652"/>
      <c r="J17" s="1652"/>
      <c r="K17" s="1652"/>
      <c r="L17" s="1653"/>
      <c r="M17" s="1594"/>
      <c r="N17" s="1595"/>
      <c r="O17" s="1595"/>
      <c r="P17" s="1579"/>
      <c r="Q17" s="1654"/>
      <c r="R17" s="1655"/>
      <c r="S17" s="1655"/>
      <c r="T17" s="1656"/>
      <c r="U17" s="1615"/>
      <c r="V17" s="1605"/>
      <c r="W17" s="1605"/>
      <c r="X17" s="1606"/>
      <c r="Y17" s="1615"/>
      <c r="Z17" s="1605"/>
      <c r="AA17" s="1605"/>
      <c r="AB17" s="1605"/>
      <c r="AC17" s="1606"/>
      <c r="AD17" s="1578"/>
      <c r="AE17" s="1580"/>
      <c r="AF17" s="1657"/>
      <c r="AG17" s="1580"/>
      <c r="AH17" s="1605"/>
      <c r="AI17" s="1605"/>
      <c r="AJ17" s="1605"/>
      <c r="AK17" s="1606"/>
      <c r="AL17" s="1578"/>
      <c r="AM17" s="1579"/>
      <c r="AN17" s="1594"/>
      <c r="AO17" s="1595"/>
      <c r="AP17" s="1595"/>
      <c r="AQ17" s="1579"/>
      <c r="AR17" s="1598"/>
      <c r="AS17" s="1599"/>
      <c r="AT17" s="1600"/>
      <c r="AU17" s="1578"/>
      <c r="AV17" s="1595"/>
      <c r="AW17" s="1595"/>
      <c r="AX17" s="1595"/>
      <c r="AY17" s="1601"/>
    </row>
    <row r="18" spans="1:51" ht="18.75" customHeight="1" x14ac:dyDescent="0.45">
      <c r="A18" s="1648"/>
      <c r="B18" s="1578"/>
      <c r="C18" s="1595"/>
      <c r="D18" s="1595"/>
      <c r="E18" s="1595"/>
      <c r="F18" s="1579"/>
      <c r="G18" s="1651"/>
      <c r="H18" s="1652"/>
      <c r="I18" s="1652"/>
      <c r="J18" s="1652"/>
      <c r="K18" s="1652"/>
      <c r="L18" s="1653"/>
      <c r="M18" s="1594"/>
      <c r="N18" s="1595"/>
      <c r="O18" s="1595"/>
      <c r="P18" s="1579"/>
      <c r="Q18" s="1654"/>
      <c r="R18" s="1655"/>
      <c r="S18" s="1655"/>
      <c r="T18" s="1656"/>
      <c r="U18" s="1615"/>
      <c r="V18" s="1605"/>
      <c r="W18" s="1605"/>
      <c r="X18" s="1606"/>
      <c r="Y18" s="1638"/>
      <c r="Z18" s="1639"/>
      <c r="AA18" s="1639"/>
      <c r="AB18" s="1639"/>
      <c r="AC18" s="1640"/>
      <c r="AD18" s="1588"/>
      <c r="AE18" s="1589"/>
      <c r="AF18" s="1604"/>
      <c r="AG18" s="1589"/>
      <c r="AH18" s="1605"/>
      <c r="AI18" s="1605"/>
      <c r="AJ18" s="1605"/>
      <c r="AK18" s="1606"/>
      <c r="AL18" s="1578"/>
      <c r="AM18" s="1579"/>
      <c r="AN18" s="1594"/>
      <c r="AO18" s="1595"/>
      <c r="AP18" s="1595"/>
      <c r="AQ18" s="1579"/>
      <c r="AR18" s="1598"/>
      <c r="AS18" s="1599"/>
      <c r="AT18" s="1600"/>
      <c r="AU18" s="1578"/>
      <c r="AV18" s="1595"/>
      <c r="AW18" s="1595"/>
      <c r="AX18" s="1595"/>
      <c r="AY18" s="1601"/>
    </row>
    <row r="19" spans="1:51" ht="18.75" customHeight="1" x14ac:dyDescent="0.45">
      <c r="A19" s="1649"/>
      <c r="B19" s="1029" t="s">
        <v>183</v>
      </c>
      <c r="C19" s="1013"/>
      <c r="D19" s="1013"/>
      <c r="E19" s="1013"/>
      <c r="F19" s="1014"/>
      <c r="G19" s="1565"/>
      <c r="H19" s="1566"/>
      <c r="I19" s="1566"/>
      <c r="J19" s="1566"/>
      <c r="K19" s="1566"/>
      <c r="L19" s="1567"/>
      <c r="M19" s="1565"/>
      <c r="N19" s="1566"/>
      <c r="O19" s="1566"/>
      <c r="P19" s="1567"/>
      <c r="Q19" s="1641">
        <f>SUM(Q8:T18)</f>
        <v>0</v>
      </c>
      <c r="R19" s="1642"/>
      <c r="S19" s="1642"/>
      <c r="T19" s="1643"/>
      <c r="U19" s="1607">
        <f>SUM(U8:X18)</f>
        <v>0</v>
      </c>
      <c r="V19" s="1608"/>
      <c r="W19" s="1608"/>
      <c r="X19" s="1609"/>
      <c r="Y19" s="1644">
        <f>SUM(Y8:AC18)</f>
        <v>0</v>
      </c>
      <c r="Z19" s="1645"/>
      <c r="AA19" s="1645"/>
      <c r="AB19" s="1645"/>
      <c r="AC19" s="1646"/>
      <c r="AD19" s="231">
        <f>SUM(AH7:AK18)</f>
        <v>0</v>
      </c>
      <c r="AE19" s="234"/>
      <c r="AF19" s="234"/>
      <c r="AG19" s="234"/>
      <c r="AH19" s="1561">
        <f>SUM(AH8:AK18)</f>
        <v>0</v>
      </c>
      <c r="AI19" s="1561"/>
      <c r="AJ19" s="1561"/>
      <c r="AK19" s="1562"/>
      <c r="AL19" s="1587"/>
      <c r="AM19" s="1562"/>
      <c r="AN19" s="1565"/>
      <c r="AO19" s="1566"/>
      <c r="AP19" s="1566"/>
      <c r="AQ19" s="1567"/>
      <c r="AR19" s="1565"/>
      <c r="AS19" s="1566"/>
      <c r="AT19" s="1567"/>
      <c r="AU19" s="1565"/>
      <c r="AV19" s="1566"/>
      <c r="AW19" s="1566"/>
      <c r="AX19" s="1566"/>
      <c r="AY19" s="1574"/>
    </row>
    <row r="20" spans="1:51" ht="18.75" customHeight="1" x14ac:dyDescent="0.45">
      <c r="A20" s="1647" t="s">
        <v>439</v>
      </c>
      <c r="B20" s="1624"/>
      <c r="C20" s="1625"/>
      <c r="D20" s="1625"/>
      <c r="E20" s="1625"/>
      <c r="F20" s="1650"/>
      <c r="G20" s="1624"/>
      <c r="H20" s="1625"/>
      <c r="I20" s="1625"/>
      <c r="J20" s="1625"/>
      <c r="K20" s="1625"/>
      <c r="L20" s="1650"/>
      <c r="M20" s="1594"/>
      <c r="N20" s="1595"/>
      <c r="O20" s="1595"/>
      <c r="P20" s="1579"/>
      <c r="Q20" s="1630"/>
      <c r="R20" s="1631"/>
      <c r="S20" s="1631"/>
      <c r="T20" s="1632"/>
      <c r="U20" s="1627"/>
      <c r="V20" s="1628"/>
      <c r="W20" s="1628"/>
      <c r="X20" s="1629"/>
      <c r="Y20" s="1630"/>
      <c r="Z20" s="1631"/>
      <c r="AA20" s="1631"/>
      <c r="AB20" s="1631"/>
      <c r="AC20" s="1632"/>
      <c r="AD20" s="1624"/>
      <c r="AE20" s="1634"/>
      <c r="AF20" s="1633"/>
      <c r="AG20" s="1634"/>
      <c r="AH20" s="1628"/>
      <c r="AI20" s="1628"/>
      <c r="AJ20" s="1628"/>
      <c r="AK20" s="1629"/>
      <c r="AL20" s="1578"/>
      <c r="AM20" s="1579"/>
      <c r="AN20" s="1594"/>
      <c r="AO20" s="1595"/>
      <c r="AP20" s="1595"/>
      <c r="AQ20" s="1579"/>
      <c r="AR20" s="1635"/>
      <c r="AS20" s="1636"/>
      <c r="AT20" s="1637"/>
      <c r="AU20" s="1624"/>
      <c r="AV20" s="1625"/>
      <c r="AW20" s="1625"/>
      <c r="AX20" s="1625"/>
      <c r="AY20" s="1626"/>
    </row>
    <row r="21" spans="1:51" ht="18.75" customHeight="1" x14ac:dyDescent="0.45">
      <c r="A21" s="1648"/>
      <c r="B21" s="1578"/>
      <c r="C21" s="1595"/>
      <c r="D21" s="1595"/>
      <c r="E21" s="1595"/>
      <c r="F21" s="1579"/>
      <c r="G21" s="1578"/>
      <c r="H21" s="1595"/>
      <c r="I21" s="1595"/>
      <c r="J21" s="1595"/>
      <c r="K21" s="1595"/>
      <c r="L21" s="1579"/>
      <c r="M21" s="1594"/>
      <c r="N21" s="1595"/>
      <c r="O21" s="1595"/>
      <c r="P21" s="1579"/>
      <c r="Q21" s="1612"/>
      <c r="R21" s="1613"/>
      <c r="S21" s="1613"/>
      <c r="T21" s="1614"/>
      <c r="U21" s="1615"/>
      <c r="V21" s="1605"/>
      <c r="W21" s="1605"/>
      <c r="X21" s="1606"/>
      <c r="Y21" s="1612"/>
      <c r="Z21" s="1613"/>
      <c r="AA21" s="1613"/>
      <c r="AB21" s="1613"/>
      <c r="AC21" s="1614"/>
      <c r="AD21" s="1578"/>
      <c r="AE21" s="1580"/>
      <c r="AF21" s="1622"/>
      <c r="AG21" s="1623"/>
      <c r="AH21" s="1605"/>
      <c r="AI21" s="1605"/>
      <c r="AJ21" s="1605"/>
      <c r="AK21" s="1606"/>
      <c r="AL21" s="1578"/>
      <c r="AM21" s="1579"/>
      <c r="AN21" s="1594"/>
      <c r="AO21" s="1595"/>
      <c r="AP21" s="1595"/>
      <c r="AQ21" s="1579"/>
      <c r="AR21" s="1598"/>
      <c r="AS21" s="1599"/>
      <c r="AT21" s="1600"/>
      <c r="AU21" s="1578"/>
      <c r="AV21" s="1595"/>
      <c r="AW21" s="1595"/>
      <c r="AX21" s="1595"/>
      <c r="AY21" s="1601"/>
    </row>
    <row r="22" spans="1:51" ht="18.75" customHeight="1" x14ac:dyDescent="0.45">
      <c r="A22" s="1648"/>
      <c r="B22" s="1578"/>
      <c r="C22" s="1595"/>
      <c r="D22" s="1595"/>
      <c r="E22" s="1595"/>
      <c r="F22" s="1579"/>
      <c r="G22" s="1578"/>
      <c r="H22" s="1595"/>
      <c r="I22" s="1595"/>
      <c r="J22" s="1595"/>
      <c r="K22" s="1595"/>
      <c r="L22" s="1579"/>
      <c r="M22" s="1594"/>
      <c r="N22" s="1595"/>
      <c r="O22" s="1595"/>
      <c r="P22" s="1579"/>
      <c r="Q22" s="1612"/>
      <c r="R22" s="1613"/>
      <c r="S22" s="1613"/>
      <c r="T22" s="1614"/>
      <c r="U22" s="1615"/>
      <c r="V22" s="1605"/>
      <c r="W22" s="1605"/>
      <c r="X22" s="1606"/>
      <c r="Y22" s="1612"/>
      <c r="Z22" s="1613"/>
      <c r="AA22" s="1613"/>
      <c r="AB22" s="1613"/>
      <c r="AC22" s="1614"/>
      <c r="AD22" s="1578"/>
      <c r="AE22" s="1580"/>
      <c r="AF22" s="1622"/>
      <c r="AG22" s="1623"/>
      <c r="AH22" s="1605"/>
      <c r="AI22" s="1605"/>
      <c r="AJ22" s="1605"/>
      <c r="AK22" s="1606"/>
      <c r="AL22" s="1578"/>
      <c r="AM22" s="1579"/>
      <c r="AN22" s="1594"/>
      <c r="AO22" s="1595"/>
      <c r="AP22" s="1595"/>
      <c r="AQ22" s="1579"/>
      <c r="AR22" s="1598"/>
      <c r="AS22" s="1599"/>
      <c r="AT22" s="1600"/>
      <c r="AU22" s="1578"/>
      <c r="AV22" s="1595"/>
      <c r="AW22" s="1595"/>
      <c r="AX22" s="1595"/>
      <c r="AY22" s="1601"/>
    </row>
    <row r="23" spans="1:51" ht="18.75" customHeight="1" x14ac:dyDescent="0.45">
      <c r="A23" s="1648"/>
      <c r="B23" s="1578"/>
      <c r="C23" s="1595"/>
      <c r="D23" s="1595"/>
      <c r="E23" s="1595"/>
      <c r="F23" s="1579"/>
      <c r="G23" s="1578"/>
      <c r="H23" s="1595"/>
      <c r="I23" s="1595"/>
      <c r="J23" s="1595"/>
      <c r="K23" s="1595"/>
      <c r="L23" s="1579"/>
      <c r="M23" s="1594"/>
      <c r="N23" s="1595"/>
      <c r="O23" s="1595"/>
      <c r="P23" s="1579"/>
      <c r="Q23" s="1612"/>
      <c r="R23" s="1613"/>
      <c r="S23" s="1613"/>
      <c r="T23" s="1614"/>
      <c r="U23" s="1615"/>
      <c r="V23" s="1605"/>
      <c r="W23" s="1605"/>
      <c r="X23" s="1606"/>
      <c r="Y23" s="1612"/>
      <c r="Z23" s="1613"/>
      <c r="AA23" s="1613"/>
      <c r="AB23" s="1613"/>
      <c r="AC23" s="1614"/>
      <c r="AD23" s="1578"/>
      <c r="AE23" s="1580"/>
      <c r="AF23" s="1622"/>
      <c r="AG23" s="1623"/>
      <c r="AH23" s="1605"/>
      <c r="AI23" s="1605"/>
      <c r="AJ23" s="1605"/>
      <c r="AK23" s="1606"/>
      <c r="AL23" s="1578"/>
      <c r="AM23" s="1579"/>
      <c r="AN23" s="1594"/>
      <c r="AO23" s="1595"/>
      <c r="AP23" s="1595"/>
      <c r="AQ23" s="1579"/>
      <c r="AR23" s="1598"/>
      <c r="AS23" s="1599"/>
      <c r="AT23" s="1600"/>
      <c r="AU23" s="1578"/>
      <c r="AV23" s="1595"/>
      <c r="AW23" s="1595"/>
      <c r="AX23" s="1595"/>
      <c r="AY23" s="1601"/>
    </row>
    <row r="24" spans="1:51" ht="18.75" customHeight="1" x14ac:dyDescent="0.45">
      <c r="A24" s="1648"/>
      <c r="B24" s="1578"/>
      <c r="C24" s="1595"/>
      <c r="D24" s="1595"/>
      <c r="E24" s="1595"/>
      <c r="F24" s="1579"/>
      <c r="G24" s="1578"/>
      <c r="H24" s="1595"/>
      <c r="I24" s="1595"/>
      <c r="J24" s="1595"/>
      <c r="K24" s="1595"/>
      <c r="L24" s="1579"/>
      <c r="M24" s="1594"/>
      <c r="N24" s="1595"/>
      <c r="O24" s="1595"/>
      <c r="P24" s="1579"/>
      <c r="Q24" s="1612"/>
      <c r="R24" s="1613"/>
      <c r="S24" s="1613"/>
      <c r="T24" s="1614"/>
      <c r="U24" s="1615"/>
      <c r="V24" s="1605"/>
      <c r="W24" s="1605"/>
      <c r="X24" s="1606"/>
      <c r="Y24" s="1612"/>
      <c r="Z24" s="1613"/>
      <c r="AA24" s="1613"/>
      <c r="AB24" s="1613"/>
      <c r="AC24" s="1614"/>
      <c r="AD24" s="1578"/>
      <c r="AE24" s="1580"/>
      <c r="AF24" s="1622"/>
      <c r="AG24" s="1623"/>
      <c r="AH24" s="1605"/>
      <c r="AI24" s="1605"/>
      <c r="AJ24" s="1605"/>
      <c r="AK24" s="1606"/>
      <c r="AL24" s="1578"/>
      <c r="AM24" s="1579"/>
      <c r="AN24" s="1594"/>
      <c r="AO24" s="1595"/>
      <c r="AP24" s="1595"/>
      <c r="AQ24" s="1579"/>
      <c r="AR24" s="1598"/>
      <c r="AS24" s="1599"/>
      <c r="AT24" s="1600"/>
      <c r="AU24" s="1578"/>
      <c r="AV24" s="1595"/>
      <c r="AW24" s="1595"/>
      <c r="AX24" s="1595"/>
      <c r="AY24" s="1601"/>
    </row>
    <row r="25" spans="1:51" ht="18.75" customHeight="1" x14ac:dyDescent="0.45">
      <c r="A25" s="1648"/>
      <c r="B25" s="1578"/>
      <c r="C25" s="1595"/>
      <c r="D25" s="1595"/>
      <c r="E25" s="1595"/>
      <c r="F25" s="1579"/>
      <c r="G25" s="1578"/>
      <c r="H25" s="1595"/>
      <c r="I25" s="1595"/>
      <c r="J25" s="1595"/>
      <c r="K25" s="1595"/>
      <c r="L25" s="1579"/>
      <c r="M25" s="1594"/>
      <c r="N25" s="1595"/>
      <c r="O25" s="1595"/>
      <c r="P25" s="1579"/>
      <c r="Q25" s="1612"/>
      <c r="R25" s="1613"/>
      <c r="S25" s="1613"/>
      <c r="T25" s="1614"/>
      <c r="U25" s="1615"/>
      <c r="V25" s="1605"/>
      <c r="W25" s="1605"/>
      <c r="X25" s="1606"/>
      <c r="Y25" s="1612"/>
      <c r="Z25" s="1613"/>
      <c r="AA25" s="1613"/>
      <c r="AB25" s="1613"/>
      <c r="AC25" s="1614"/>
      <c r="AD25" s="1578"/>
      <c r="AE25" s="1580"/>
      <c r="AF25" s="1622"/>
      <c r="AG25" s="1623"/>
      <c r="AH25" s="1605"/>
      <c r="AI25" s="1605"/>
      <c r="AJ25" s="1605"/>
      <c r="AK25" s="1606"/>
      <c r="AL25" s="1578"/>
      <c r="AM25" s="1579"/>
      <c r="AN25" s="1594"/>
      <c r="AO25" s="1595"/>
      <c r="AP25" s="1595"/>
      <c r="AQ25" s="1579"/>
      <c r="AR25" s="1598"/>
      <c r="AS25" s="1599"/>
      <c r="AT25" s="1600"/>
      <c r="AU25" s="1578"/>
      <c r="AV25" s="1595"/>
      <c r="AW25" s="1595"/>
      <c r="AX25" s="1595"/>
      <c r="AY25" s="1601"/>
    </row>
    <row r="26" spans="1:51" ht="18.75" customHeight="1" x14ac:dyDescent="0.45">
      <c r="A26" s="1648"/>
      <c r="B26" s="1578"/>
      <c r="C26" s="1595"/>
      <c r="D26" s="1595"/>
      <c r="E26" s="1595"/>
      <c r="F26" s="1579"/>
      <c r="G26" s="1578"/>
      <c r="H26" s="1595"/>
      <c r="I26" s="1595"/>
      <c r="J26" s="1595"/>
      <c r="K26" s="1595"/>
      <c r="L26" s="1579"/>
      <c r="M26" s="1594"/>
      <c r="N26" s="1595"/>
      <c r="O26" s="1595"/>
      <c r="P26" s="1579"/>
      <c r="Q26" s="1612"/>
      <c r="R26" s="1613"/>
      <c r="S26" s="1613"/>
      <c r="T26" s="1614"/>
      <c r="U26" s="1615"/>
      <c r="V26" s="1605"/>
      <c r="W26" s="1605"/>
      <c r="X26" s="1606"/>
      <c r="Y26" s="1612"/>
      <c r="Z26" s="1613"/>
      <c r="AA26" s="1613"/>
      <c r="AB26" s="1613"/>
      <c r="AC26" s="1614"/>
      <c r="AD26" s="1578"/>
      <c r="AE26" s="1580"/>
      <c r="AF26" s="1622"/>
      <c r="AG26" s="1623"/>
      <c r="AH26" s="1605"/>
      <c r="AI26" s="1605"/>
      <c r="AJ26" s="1605"/>
      <c r="AK26" s="1606"/>
      <c r="AL26" s="1578"/>
      <c r="AM26" s="1579"/>
      <c r="AN26" s="1594"/>
      <c r="AO26" s="1595"/>
      <c r="AP26" s="1595"/>
      <c r="AQ26" s="1579"/>
      <c r="AR26" s="1598"/>
      <c r="AS26" s="1599"/>
      <c r="AT26" s="1600"/>
      <c r="AU26" s="1578"/>
      <c r="AV26" s="1595"/>
      <c r="AW26" s="1595"/>
      <c r="AX26" s="1595"/>
      <c r="AY26" s="1601"/>
    </row>
    <row r="27" spans="1:51" ht="18.75" customHeight="1" x14ac:dyDescent="0.45">
      <c r="A27" s="1648"/>
      <c r="B27" s="1578"/>
      <c r="C27" s="1595"/>
      <c r="D27" s="1595"/>
      <c r="E27" s="1595"/>
      <c r="F27" s="1579"/>
      <c r="G27" s="1578"/>
      <c r="H27" s="1595"/>
      <c r="I27" s="1595"/>
      <c r="J27" s="1595"/>
      <c r="K27" s="1595"/>
      <c r="L27" s="1579"/>
      <c r="M27" s="1594"/>
      <c r="N27" s="1595"/>
      <c r="O27" s="1595"/>
      <c r="P27" s="1579"/>
      <c r="Q27" s="1612"/>
      <c r="R27" s="1613"/>
      <c r="S27" s="1613"/>
      <c r="T27" s="1614"/>
      <c r="U27" s="1615"/>
      <c r="V27" s="1605"/>
      <c r="W27" s="1605"/>
      <c r="X27" s="1606"/>
      <c r="Y27" s="1612"/>
      <c r="Z27" s="1613"/>
      <c r="AA27" s="1613"/>
      <c r="AB27" s="1613"/>
      <c r="AC27" s="1614"/>
      <c r="AD27" s="1588"/>
      <c r="AE27" s="1589"/>
      <c r="AF27" s="1620"/>
      <c r="AG27" s="1621"/>
      <c r="AH27" s="1605"/>
      <c r="AI27" s="1605"/>
      <c r="AJ27" s="1605"/>
      <c r="AK27" s="1606"/>
      <c r="AL27" s="1578"/>
      <c r="AM27" s="1579"/>
      <c r="AN27" s="1594"/>
      <c r="AO27" s="1595"/>
      <c r="AP27" s="1595"/>
      <c r="AQ27" s="1579"/>
      <c r="AR27" s="1598"/>
      <c r="AS27" s="1599"/>
      <c r="AT27" s="1600"/>
      <c r="AU27" s="1578"/>
      <c r="AV27" s="1595"/>
      <c r="AW27" s="1595"/>
      <c r="AX27" s="1595"/>
      <c r="AY27" s="1601"/>
    </row>
    <row r="28" spans="1:51" ht="18.75" customHeight="1" x14ac:dyDescent="0.45">
      <c r="A28" s="1649"/>
      <c r="B28" s="1029" t="s">
        <v>183</v>
      </c>
      <c r="C28" s="1013"/>
      <c r="D28" s="1013"/>
      <c r="E28" s="1013"/>
      <c r="F28" s="1014"/>
      <c r="G28" s="1565"/>
      <c r="H28" s="1566"/>
      <c r="I28" s="1566"/>
      <c r="J28" s="1566"/>
      <c r="K28" s="1566"/>
      <c r="L28" s="1567"/>
      <c r="M28" s="1565"/>
      <c r="N28" s="1566"/>
      <c r="O28" s="1566"/>
      <c r="P28" s="1567"/>
      <c r="Q28" s="1607">
        <f>SUM(Q20:T27)</f>
        <v>0</v>
      </c>
      <c r="R28" s="1608"/>
      <c r="S28" s="1608"/>
      <c r="T28" s="1609"/>
      <c r="U28" s="1607">
        <f>SUM(U20:X27)</f>
        <v>0</v>
      </c>
      <c r="V28" s="1608"/>
      <c r="W28" s="1608"/>
      <c r="X28" s="1609"/>
      <c r="Y28" s="1607">
        <f>SUM(Y20:AC27)</f>
        <v>0</v>
      </c>
      <c r="Z28" s="1608"/>
      <c r="AA28" s="1608"/>
      <c r="AB28" s="1608"/>
      <c r="AC28" s="1609"/>
      <c r="AD28" s="232">
        <f>SUM(AH20:AK27)</f>
        <v>0</v>
      </c>
      <c r="AE28" s="236"/>
      <c r="AF28" s="236"/>
      <c r="AG28" s="236"/>
      <c r="AH28" s="1610">
        <f>SUM(AH20:AK27)</f>
        <v>0</v>
      </c>
      <c r="AI28" s="1610"/>
      <c r="AJ28" s="1610"/>
      <c r="AK28" s="1611"/>
      <c r="AL28" s="1587"/>
      <c r="AM28" s="1562"/>
      <c r="AN28" s="237"/>
      <c r="AO28" s="238"/>
      <c r="AP28" s="238"/>
      <c r="AQ28" s="238"/>
      <c r="AR28" s="237"/>
      <c r="AS28" s="238"/>
      <c r="AT28" s="238"/>
      <c r="AU28" s="1565"/>
      <c r="AV28" s="1566"/>
      <c r="AW28" s="1566"/>
      <c r="AX28" s="1566"/>
      <c r="AY28" s="1574"/>
    </row>
    <row r="29" spans="1:51" ht="18.75" customHeight="1" thickBot="1" x14ac:dyDescent="0.5">
      <c r="A29" s="1616" t="s">
        <v>429</v>
      </c>
      <c r="B29" s="716"/>
      <c r="C29" s="716"/>
      <c r="D29" s="716"/>
      <c r="E29" s="716"/>
      <c r="F29" s="1047"/>
      <c r="G29" s="1568"/>
      <c r="H29" s="1569"/>
      <c r="I29" s="1569"/>
      <c r="J29" s="1569"/>
      <c r="K29" s="1569"/>
      <c r="L29" s="1570"/>
      <c r="M29" s="1568"/>
      <c r="N29" s="1569"/>
      <c r="O29" s="1569"/>
      <c r="P29" s="1570"/>
      <c r="Q29" s="1617">
        <f>SUM(Q19,Q28)</f>
        <v>0</v>
      </c>
      <c r="R29" s="1618"/>
      <c r="S29" s="1618"/>
      <c r="T29" s="1619"/>
      <c r="U29" s="1617">
        <f>SUM(U19,U28)</f>
        <v>0</v>
      </c>
      <c r="V29" s="1618"/>
      <c r="W29" s="1618"/>
      <c r="X29" s="1619"/>
      <c r="Y29" s="1617">
        <f>SUM(Y19,Y28)</f>
        <v>0</v>
      </c>
      <c r="Z29" s="1618"/>
      <c r="AA29" s="1618"/>
      <c r="AB29" s="1618"/>
      <c r="AC29" s="1619"/>
      <c r="AD29" s="233">
        <f>AD19+AD28</f>
        <v>0</v>
      </c>
      <c r="AE29" s="235"/>
      <c r="AF29" s="235"/>
      <c r="AG29" s="235"/>
      <c r="AH29" s="1563">
        <f>SUM(AH19,AH28)</f>
        <v>0</v>
      </c>
      <c r="AI29" s="1563"/>
      <c r="AJ29" s="1563"/>
      <c r="AK29" s="1564"/>
      <c r="AL29" s="1576"/>
      <c r="AM29" s="1577"/>
      <c r="AN29" s="239"/>
      <c r="AO29" s="240"/>
      <c r="AP29" s="240"/>
      <c r="AQ29" s="240"/>
      <c r="AR29" s="239"/>
      <c r="AS29" s="240"/>
      <c r="AT29" s="240"/>
      <c r="AU29" s="1568"/>
      <c r="AV29" s="1569"/>
      <c r="AW29" s="1569"/>
      <c r="AX29" s="1569"/>
      <c r="AY29" s="1575"/>
    </row>
    <row r="30" spans="1:51" ht="18.75" customHeight="1" x14ac:dyDescent="0.45">
      <c r="A30" s="1212" t="s">
        <v>430</v>
      </c>
      <c r="B30" s="1212"/>
      <c r="C30" s="126" t="s">
        <v>5</v>
      </c>
      <c r="D30" s="84"/>
      <c r="E30" s="84" t="s">
        <v>440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</row>
    <row r="31" spans="1:51" ht="18.75" customHeight="1" x14ac:dyDescent="0.45">
      <c r="A31" s="84"/>
      <c r="B31" s="84"/>
      <c r="C31" s="126" t="s">
        <v>411</v>
      </c>
      <c r="D31" s="84"/>
      <c r="E31" s="84" t="s">
        <v>515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</row>
    <row r="32" spans="1:51" ht="18.75" customHeight="1" x14ac:dyDescent="0.4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</row>
    <row r="33" spans="1:25" ht="18.75" customHeight="1" x14ac:dyDescent="0.4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</row>
    <row r="35" spans="1:25" ht="18.75" customHeight="1" x14ac:dyDescent="0.45"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25" ht="18.75" customHeight="1" x14ac:dyDescent="0.45"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</sheetData>
  <mergeCells count="321">
    <mergeCell ref="AR4:AT5"/>
    <mergeCell ref="AU4:AY5"/>
    <mergeCell ref="A3:A5"/>
    <mergeCell ref="B3:F5"/>
    <mergeCell ref="G3:L5"/>
    <mergeCell ref="M3:T3"/>
    <mergeCell ref="Y3:AC3"/>
    <mergeCell ref="M4:P5"/>
    <mergeCell ref="Q4:T5"/>
    <mergeCell ref="AN4:AQ5"/>
    <mergeCell ref="Y5:AC5"/>
    <mergeCell ref="AL4:AM5"/>
    <mergeCell ref="U3:X5"/>
    <mergeCell ref="AU6:AY6"/>
    <mergeCell ref="A6:A19"/>
    <mergeCell ref="B6:F6"/>
    <mergeCell ref="G6:L6"/>
    <mergeCell ref="M6:P6"/>
    <mergeCell ref="Q6:T6"/>
    <mergeCell ref="B7:F7"/>
    <mergeCell ref="G7:L7"/>
    <mergeCell ref="M7:P7"/>
    <mergeCell ref="Q7:T7"/>
    <mergeCell ref="B9:F9"/>
    <mergeCell ref="G9:L9"/>
    <mergeCell ref="M9:P9"/>
    <mergeCell ref="Q9:T9"/>
    <mergeCell ref="U9:X9"/>
    <mergeCell ref="Y9:AC9"/>
    <mergeCell ref="AF9:AG9"/>
    <mergeCell ref="AH9:AK9"/>
    <mergeCell ref="AU7:AY7"/>
    <mergeCell ref="B8:F8"/>
    <mergeCell ref="G8:L8"/>
    <mergeCell ref="M8:P8"/>
    <mergeCell ref="Q8:T8"/>
    <mergeCell ref="U8:X8"/>
    <mergeCell ref="AR7:AT7"/>
    <mergeCell ref="B12:F12"/>
    <mergeCell ref="G12:L12"/>
    <mergeCell ref="M12:P12"/>
    <mergeCell ref="Q12:T12"/>
    <mergeCell ref="U12:X12"/>
    <mergeCell ref="AH10:AK10"/>
    <mergeCell ref="AN10:AQ10"/>
    <mergeCell ref="AR10:AT10"/>
    <mergeCell ref="Y12:AC12"/>
    <mergeCell ref="AF12:AG12"/>
    <mergeCell ref="AH12:AK12"/>
    <mergeCell ref="AN12:AQ12"/>
    <mergeCell ref="AR12:AT12"/>
    <mergeCell ref="Y8:AC8"/>
    <mergeCell ref="AF8:AG8"/>
    <mergeCell ref="AH8:AK8"/>
    <mergeCell ref="AN8:AQ8"/>
    <mergeCell ref="U7:X7"/>
    <mergeCell ref="Y7:AC7"/>
    <mergeCell ref="AF7:AG7"/>
    <mergeCell ref="AH7:AK7"/>
    <mergeCell ref="AN7:AQ7"/>
    <mergeCell ref="AU10:AY10"/>
    <mergeCell ref="B11:F11"/>
    <mergeCell ref="G11:L11"/>
    <mergeCell ref="M11:P11"/>
    <mergeCell ref="Q11:T11"/>
    <mergeCell ref="U11:X11"/>
    <mergeCell ref="Y11:AC11"/>
    <mergeCell ref="B10:F10"/>
    <mergeCell ref="G10:L10"/>
    <mergeCell ref="M10:P10"/>
    <mergeCell ref="Q10:T10"/>
    <mergeCell ref="U10:X10"/>
    <mergeCell ref="Y10:AC10"/>
    <mergeCell ref="AF10:AG10"/>
    <mergeCell ref="AU12:AY12"/>
    <mergeCell ref="AD12:AE12"/>
    <mergeCell ref="AF11:AG11"/>
    <mergeCell ref="AH11:AK11"/>
    <mergeCell ref="AN11:AQ11"/>
    <mergeCell ref="AR11:AT11"/>
    <mergeCell ref="AU11:AY11"/>
    <mergeCell ref="B14:F14"/>
    <mergeCell ref="G14:L14"/>
    <mergeCell ref="M14:P14"/>
    <mergeCell ref="Q14:T14"/>
    <mergeCell ref="U14:X14"/>
    <mergeCell ref="B13:F13"/>
    <mergeCell ref="G13:L13"/>
    <mergeCell ref="M13:P13"/>
    <mergeCell ref="Q13:T13"/>
    <mergeCell ref="U13:X13"/>
    <mergeCell ref="Y14:AC14"/>
    <mergeCell ref="AF14:AG14"/>
    <mergeCell ref="AH14:AK14"/>
    <mergeCell ref="AN14:AQ14"/>
    <mergeCell ref="AR14:AT14"/>
    <mergeCell ref="AU14:AY14"/>
    <mergeCell ref="AF13:AG13"/>
    <mergeCell ref="Y13:AC13"/>
    <mergeCell ref="B16:F16"/>
    <mergeCell ref="G16:L16"/>
    <mergeCell ref="M16:P16"/>
    <mergeCell ref="Q16:T16"/>
    <mergeCell ref="U16:X16"/>
    <mergeCell ref="B15:F15"/>
    <mergeCell ref="G15:L15"/>
    <mergeCell ref="M15:P15"/>
    <mergeCell ref="Q15:T15"/>
    <mergeCell ref="U15:X15"/>
    <mergeCell ref="Y16:AC16"/>
    <mergeCell ref="Y15:AC15"/>
    <mergeCell ref="AN18:AQ18"/>
    <mergeCell ref="AR18:AT18"/>
    <mergeCell ref="AU18:AY18"/>
    <mergeCell ref="AF17:AG17"/>
    <mergeCell ref="AH17:AK17"/>
    <mergeCell ref="AN17:AQ17"/>
    <mergeCell ref="AR17:AT17"/>
    <mergeCell ref="AU17:AY17"/>
    <mergeCell ref="AH13:AK13"/>
    <mergeCell ref="AN13:AQ13"/>
    <mergeCell ref="AR13:AT13"/>
    <mergeCell ref="AU13:AY13"/>
    <mergeCell ref="AF16:AG16"/>
    <mergeCell ref="AH16:AK16"/>
    <mergeCell ref="AN16:AQ16"/>
    <mergeCell ref="AR16:AT16"/>
    <mergeCell ref="AU16:AY16"/>
    <mergeCell ref="AF15:AG15"/>
    <mergeCell ref="AH15:AK15"/>
    <mergeCell ref="AN15:AQ15"/>
    <mergeCell ref="B18:F18"/>
    <mergeCell ref="G18:L18"/>
    <mergeCell ref="M18:P18"/>
    <mergeCell ref="Q18:T18"/>
    <mergeCell ref="U18:X18"/>
    <mergeCell ref="B17:F17"/>
    <mergeCell ref="G17:L17"/>
    <mergeCell ref="M17:P17"/>
    <mergeCell ref="Q17:T17"/>
    <mergeCell ref="U17:X17"/>
    <mergeCell ref="Y18:AC18"/>
    <mergeCell ref="Y17:AC17"/>
    <mergeCell ref="B19:F19"/>
    <mergeCell ref="Q19:T19"/>
    <mergeCell ref="U19:X19"/>
    <mergeCell ref="Y19:AC19"/>
    <mergeCell ref="A20:A28"/>
    <mergeCell ref="B20:F20"/>
    <mergeCell ref="G20:L20"/>
    <mergeCell ref="M20:P20"/>
    <mergeCell ref="Q20:T20"/>
    <mergeCell ref="B22:F22"/>
    <mergeCell ref="G22:L22"/>
    <mergeCell ref="M22:P22"/>
    <mergeCell ref="Q22:T22"/>
    <mergeCell ref="U22:X22"/>
    <mergeCell ref="Y22:AC22"/>
    <mergeCell ref="B24:F24"/>
    <mergeCell ref="G24:L24"/>
    <mergeCell ref="M24:P24"/>
    <mergeCell ref="Q24:T24"/>
    <mergeCell ref="U24:X24"/>
    <mergeCell ref="Y24:AC24"/>
    <mergeCell ref="B26:F26"/>
    <mergeCell ref="AU20:AY20"/>
    <mergeCell ref="B21:F21"/>
    <mergeCell ref="G21:L21"/>
    <mergeCell ref="M21:P21"/>
    <mergeCell ref="Q21:T21"/>
    <mergeCell ref="U21:X21"/>
    <mergeCell ref="Y21:AC21"/>
    <mergeCell ref="AF21:AG21"/>
    <mergeCell ref="AH21:AK21"/>
    <mergeCell ref="AN21:AQ21"/>
    <mergeCell ref="U20:X20"/>
    <mergeCell ref="Y20:AC20"/>
    <mergeCell ref="AF20:AG20"/>
    <mergeCell ref="AH20:AK20"/>
    <mergeCell ref="AN20:AQ20"/>
    <mergeCell ref="AR20:AT20"/>
    <mergeCell ref="AD20:AE20"/>
    <mergeCell ref="AR21:AT21"/>
    <mergeCell ref="AU21:AY21"/>
    <mergeCell ref="AR22:AT22"/>
    <mergeCell ref="AU22:AY22"/>
    <mergeCell ref="B23:F23"/>
    <mergeCell ref="G23:L23"/>
    <mergeCell ref="M23:P23"/>
    <mergeCell ref="Q23:T23"/>
    <mergeCell ref="U23:X23"/>
    <mergeCell ref="Y23:AC23"/>
    <mergeCell ref="AF23:AG23"/>
    <mergeCell ref="AH23:AK23"/>
    <mergeCell ref="AN23:AQ23"/>
    <mergeCell ref="AR23:AT23"/>
    <mergeCell ref="AU23:AY23"/>
    <mergeCell ref="AF22:AG22"/>
    <mergeCell ref="AH22:AK22"/>
    <mergeCell ref="AN22:AQ22"/>
    <mergeCell ref="AF24:AG24"/>
    <mergeCell ref="AH24:AK24"/>
    <mergeCell ref="AN24:AQ24"/>
    <mergeCell ref="AR24:AT24"/>
    <mergeCell ref="AU24:AY24"/>
    <mergeCell ref="B25:F25"/>
    <mergeCell ref="G25:L25"/>
    <mergeCell ref="M25:P25"/>
    <mergeCell ref="Q25:T25"/>
    <mergeCell ref="U25:X25"/>
    <mergeCell ref="Y25:AC25"/>
    <mergeCell ref="AF25:AG25"/>
    <mergeCell ref="AH25:AK25"/>
    <mergeCell ref="AN27:AQ27"/>
    <mergeCell ref="AN25:AQ25"/>
    <mergeCell ref="AR25:AT25"/>
    <mergeCell ref="AU25:AY25"/>
    <mergeCell ref="AR27:AT27"/>
    <mergeCell ref="AU27:AY27"/>
    <mergeCell ref="AD27:AE27"/>
    <mergeCell ref="AF26:AG26"/>
    <mergeCell ref="AH26:AK26"/>
    <mergeCell ref="AN26:AQ26"/>
    <mergeCell ref="AR26:AT26"/>
    <mergeCell ref="AU26:AY26"/>
    <mergeCell ref="B28:F28"/>
    <mergeCell ref="Q28:T28"/>
    <mergeCell ref="U28:X28"/>
    <mergeCell ref="Y28:AC28"/>
    <mergeCell ref="AH28:AK28"/>
    <mergeCell ref="Q26:T26"/>
    <mergeCell ref="U26:X26"/>
    <mergeCell ref="Y26:AC26"/>
    <mergeCell ref="A29:F29"/>
    <mergeCell ref="Q29:T29"/>
    <mergeCell ref="U29:X29"/>
    <mergeCell ref="Y29:AC29"/>
    <mergeCell ref="Y27:AC27"/>
    <mergeCell ref="B27:F27"/>
    <mergeCell ref="G27:L27"/>
    <mergeCell ref="M27:P27"/>
    <mergeCell ref="Q27:T27"/>
    <mergeCell ref="U27:X27"/>
    <mergeCell ref="M29:P29"/>
    <mergeCell ref="G28:L28"/>
    <mergeCell ref="AF27:AG27"/>
    <mergeCell ref="AH27:AK27"/>
    <mergeCell ref="G26:L26"/>
    <mergeCell ref="M26:P26"/>
    <mergeCell ref="AD17:AE17"/>
    <mergeCell ref="AD18:AE18"/>
    <mergeCell ref="AT2:AY2"/>
    <mergeCell ref="AD7:AE7"/>
    <mergeCell ref="AD8:AE8"/>
    <mergeCell ref="AD9:AE9"/>
    <mergeCell ref="AD10:AE10"/>
    <mergeCell ref="AD11:AE11"/>
    <mergeCell ref="AL7:AM7"/>
    <mergeCell ref="AL8:AM8"/>
    <mergeCell ref="AL9:AM9"/>
    <mergeCell ref="AL10:AM10"/>
    <mergeCell ref="AN9:AQ9"/>
    <mergeCell ref="AR9:AT9"/>
    <mergeCell ref="AU9:AY9"/>
    <mergeCell ref="AR8:AT8"/>
    <mergeCell ref="AU8:AY8"/>
    <mergeCell ref="AF6:AG6"/>
    <mergeCell ref="AH6:AK6"/>
    <mergeCell ref="AN6:AQ6"/>
    <mergeCell ref="AR15:AT15"/>
    <mergeCell ref="AU15:AY15"/>
    <mergeCell ref="AF18:AG18"/>
    <mergeCell ref="AH18:AK18"/>
    <mergeCell ref="A30:B30"/>
    <mergeCell ref="AD3:AY3"/>
    <mergeCell ref="AD4:AK5"/>
    <mergeCell ref="U6:X6"/>
    <mergeCell ref="Y6:AC6"/>
    <mergeCell ref="M19:P19"/>
    <mergeCell ref="M28:P28"/>
    <mergeCell ref="AL23:AM23"/>
    <mergeCell ref="AL24:AM24"/>
    <mergeCell ref="AL25:AM25"/>
    <mergeCell ref="AL26:AM26"/>
    <mergeCell ref="AL27:AM27"/>
    <mergeCell ref="AL28:AM28"/>
    <mergeCell ref="AL17:AM17"/>
    <mergeCell ref="AL18:AM18"/>
    <mergeCell ref="AL19:AM19"/>
    <mergeCell ref="AL20:AM20"/>
    <mergeCell ref="AL21:AM21"/>
    <mergeCell ref="AL22:AM22"/>
    <mergeCell ref="AL11:AM11"/>
    <mergeCell ref="AL12:AM12"/>
    <mergeCell ref="AL13:AM13"/>
    <mergeCell ref="AD13:AE13"/>
    <mergeCell ref="AD14:AE14"/>
    <mergeCell ref="AH19:AK19"/>
    <mergeCell ref="AH29:AK29"/>
    <mergeCell ref="G19:L19"/>
    <mergeCell ref="G29:L29"/>
    <mergeCell ref="A1:AY1"/>
    <mergeCell ref="AL6:AM6"/>
    <mergeCell ref="AR6:AT6"/>
    <mergeCell ref="AU28:AY28"/>
    <mergeCell ref="AU29:AY29"/>
    <mergeCell ref="AU19:AY19"/>
    <mergeCell ref="AR19:AT19"/>
    <mergeCell ref="AN19:AQ19"/>
    <mergeCell ref="AL29:AM29"/>
    <mergeCell ref="AL14:AM14"/>
    <mergeCell ref="AL15:AM15"/>
    <mergeCell ref="AL16:AM16"/>
    <mergeCell ref="AD21:AE21"/>
    <mergeCell ref="AD22:AE22"/>
    <mergeCell ref="AD23:AE23"/>
    <mergeCell ref="AD24:AE24"/>
    <mergeCell ref="AD25:AE25"/>
    <mergeCell ref="AD26:AE26"/>
    <mergeCell ref="AD15:AE15"/>
    <mergeCell ref="AD16:AE16"/>
  </mergeCells>
  <phoneticPr fontId="1"/>
  <printOptions horizontalCentered="1"/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59AD-3B08-4D93-9C93-3B6501564D11}">
  <sheetPr>
    <pageSetUpPr fitToPage="1"/>
  </sheetPr>
  <dimension ref="A1:BD35"/>
  <sheetViews>
    <sheetView view="pageBreakPreview" zoomScale="75" zoomScaleNormal="80" zoomScaleSheetLayoutView="75" zoomScalePageLayoutView="70" workbookViewId="0">
      <selection sqref="A1:AN1"/>
    </sheetView>
  </sheetViews>
  <sheetFormatPr defaultColWidth="3.19921875" defaultRowHeight="23.25" customHeight="1" x14ac:dyDescent="0.45"/>
  <cols>
    <col min="1" max="1" width="9.3984375" style="256" bestFit="1" customWidth="1"/>
    <col min="2" max="3" width="6.8984375" style="256" bestFit="1" customWidth="1"/>
    <col min="4" max="40" width="3.69921875" style="256" customWidth="1"/>
    <col min="41" max="41" width="3.19921875" style="256" customWidth="1"/>
    <col min="42" max="16384" width="3.19921875" style="256"/>
  </cols>
  <sheetData>
    <row r="1" spans="1:56" ht="42.75" customHeight="1" x14ac:dyDescent="0.45">
      <c r="A1" s="309" t="s">
        <v>419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</row>
    <row r="2" spans="1:56" ht="23.25" customHeight="1" x14ac:dyDescent="0.45">
      <c r="AC2" s="284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</row>
    <row r="3" spans="1:56" ht="23.25" customHeight="1" thickBot="1" x14ac:dyDescent="0.5"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</row>
    <row r="4" spans="1:56" ht="23.25" customHeight="1" x14ac:dyDescent="0.45">
      <c r="A4" s="326" t="s">
        <v>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8"/>
      <c r="AG4" s="332" t="s">
        <v>8</v>
      </c>
      <c r="AH4" s="333"/>
      <c r="AI4" s="333"/>
      <c r="AJ4" s="334"/>
      <c r="AK4" s="332" t="s">
        <v>9</v>
      </c>
      <c r="AL4" s="333"/>
      <c r="AM4" s="333"/>
      <c r="AN4" s="335"/>
    </row>
    <row r="5" spans="1:56" ht="23.25" customHeight="1" x14ac:dyDescent="0.45">
      <c r="A5" s="329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1"/>
      <c r="AG5" s="298"/>
      <c r="AH5" s="299"/>
      <c r="AI5" s="299"/>
      <c r="AJ5" s="300"/>
      <c r="AK5" s="298"/>
      <c r="AL5" s="299"/>
      <c r="AM5" s="299"/>
      <c r="AN5" s="336"/>
    </row>
    <row r="6" spans="1:56" ht="42.75" customHeight="1" x14ac:dyDescent="0.45">
      <c r="A6" s="271" t="s">
        <v>27</v>
      </c>
      <c r="B6" s="337" t="s">
        <v>547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21"/>
      <c r="AH6" s="321"/>
      <c r="AI6" s="321"/>
      <c r="AJ6" s="321"/>
      <c r="AK6" s="293"/>
      <c r="AL6" s="293"/>
      <c r="AM6" s="293"/>
      <c r="AN6" s="294"/>
    </row>
    <row r="7" spans="1:56" ht="42.75" customHeight="1" x14ac:dyDescent="0.45">
      <c r="A7" s="271" t="s">
        <v>28</v>
      </c>
      <c r="B7" s="307" t="s">
        <v>10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21"/>
      <c r="AH7" s="321"/>
      <c r="AI7" s="321"/>
      <c r="AJ7" s="321"/>
      <c r="AK7" s="293" t="s">
        <v>47</v>
      </c>
      <c r="AL7" s="293"/>
      <c r="AM7" s="293"/>
      <c r="AN7" s="294"/>
    </row>
    <row r="8" spans="1:56" ht="42.75" customHeight="1" x14ac:dyDescent="0.45">
      <c r="A8" s="271" t="s">
        <v>29</v>
      </c>
      <c r="B8" s="307" t="s">
        <v>11</v>
      </c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21"/>
      <c r="AH8" s="321"/>
      <c r="AI8" s="321"/>
      <c r="AJ8" s="321"/>
      <c r="AK8" s="293" t="s">
        <v>47</v>
      </c>
      <c r="AL8" s="293"/>
      <c r="AM8" s="293"/>
      <c r="AN8" s="294"/>
      <c r="AV8" s="266"/>
      <c r="AW8" s="266"/>
      <c r="AX8" s="266"/>
    </row>
    <row r="9" spans="1:56" ht="42.75" customHeight="1" x14ac:dyDescent="0.45">
      <c r="A9" s="271" t="s">
        <v>30</v>
      </c>
      <c r="B9" s="307" t="s">
        <v>12</v>
      </c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21"/>
      <c r="AH9" s="321"/>
      <c r="AI9" s="321"/>
      <c r="AJ9" s="321"/>
      <c r="AK9" s="293"/>
      <c r="AL9" s="293"/>
      <c r="AM9" s="293"/>
      <c r="AN9" s="294"/>
    </row>
    <row r="10" spans="1:56" ht="42.75" customHeight="1" x14ac:dyDescent="0.45">
      <c r="A10" s="271" t="s">
        <v>31</v>
      </c>
      <c r="B10" s="307" t="s">
        <v>13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21"/>
      <c r="AH10" s="321"/>
      <c r="AI10" s="321"/>
      <c r="AJ10" s="321"/>
      <c r="AK10" s="293"/>
      <c r="AL10" s="293"/>
      <c r="AM10" s="293"/>
      <c r="AN10" s="294"/>
    </row>
    <row r="11" spans="1:56" ht="42.75" customHeight="1" x14ac:dyDescent="0.45">
      <c r="A11" s="269" t="s">
        <v>517</v>
      </c>
      <c r="B11" s="304" t="s">
        <v>15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295"/>
      <c r="AH11" s="296"/>
      <c r="AI11" s="296"/>
      <c r="AJ11" s="297"/>
      <c r="AK11" s="293" t="s">
        <v>523</v>
      </c>
      <c r="AL11" s="293"/>
      <c r="AM11" s="293"/>
      <c r="AN11" s="294"/>
    </row>
    <row r="12" spans="1:56" ht="42.75" customHeight="1" x14ac:dyDescent="0.45">
      <c r="A12" s="264"/>
      <c r="B12" s="215"/>
      <c r="C12" s="306" t="s">
        <v>16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298"/>
      <c r="AH12" s="299"/>
      <c r="AI12" s="299"/>
      <c r="AJ12" s="300"/>
      <c r="AK12" s="293"/>
      <c r="AL12" s="293"/>
      <c r="AM12" s="293"/>
      <c r="AN12" s="294"/>
    </row>
    <row r="13" spans="1:56" ht="42.75" customHeight="1" x14ac:dyDescent="0.45">
      <c r="A13" s="264"/>
      <c r="B13" s="215"/>
      <c r="C13" s="306" t="s">
        <v>17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298"/>
      <c r="AH13" s="299"/>
      <c r="AI13" s="299"/>
      <c r="AJ13" s="300"/>
      <c r="AK13" s="293"/>
      <c r="AL13" s="293"/>
      <c r="AM13" s="293"/>
      <c r="AN13" s="294"/>
    </row>
    <row r="14" spans="1:56" ht="42.75" customHeight="1" x14ac:dyDescent="0.45">
      <c r="A14" s="270" t="s">
        <v>14</v>
      </c>
      <c r="B14" s="215"/>
      <c r="C14" s="324" t="s">
        <v>41</v>
      </c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298"/>
      <c r="AH14" s="299"/>
      <c r="AI14" s="299"/>
      <c r="AJ14" s="300"/>
      <c r="AK14" s="293"/>
      <c r="AL14" s="293"/>
      <c r="AM14" s="293"/>
      <c r="AN14" s="294"/>
    </row>
    <row r="15" spans="1:56" ht="42.75" customHeight="1" x14ac:dyDescent="0.45">
      <c r="A15" s="264"/>
      <c r="B15" s="215"/>
      <c r="C15" s="325" t="s">
        <v>18</v>
      </c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298"/>
      <c r="AH15" s="299"/>
      <c r="AI15" s="299"/>
      <c r="AJ15" s="300"/>
      <c r="AK15" s="293"/>
      <c r="AL15" s="293"/>
      <c r="AM15" s="293"/>
      <c r="AN15" s="294"/>
    </row>
    <row r="16" spans="1:56" ht="42.75" customHeight="1" x14ac:dyDescent="0.45">
      <c r="A16" s="264"/>
      <c r="B16" s="215"/>
      <c r="C16" s="306" t="s">
        <v>19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298"/>
      <c r="AH16" s="299"/>
      <c r="AI16" s="299"/>
      <c r="AJ16" s="300"/>
      <c r="AK16" s="293"/>
      <c r="AL16" s="293"/>
      <c r="AM16" s="293"/>
      <c r="AN16" s="294"/>
    </row>
    <row r="17" spans="1:50" ht="42.75" customHeight="1" x14ac:dyDescent="0.45">
      <c r="A17" s="267" t="s">
        <v>24</v>
      </c>
      <c r="B17" s="255"/>
      <c r="C17" s="320" t="s">
        <v>34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01"/>
      <c r="AH17" s="302"/>
      <c r="AI17" s="302"/>
      <c r="AJ17" s="303"/>
      <c r="AK17" s="293"/>
      <c r="AL17" s="293"/>
      <c r="AM17" s="293"/>
      <c r="AN17" s="294"/>
      <c r="AO17" s="268"/>
      <c r="AP17" s="268"/>
      <c r="AQ17" s="268"/>
      <c r="AR17" s="268"/>
      <c r="AS17" s="268"/>
      <c r="AT17" s="268"/>
      <c r="AU17" s="268"/>
    </row>
    <row r="18" spans="1:50" ht="42.75" customHeight="1" x14ac:dyDescent="0.45">
      <c r="A18" s="269" t="s">
        <v>518</v>
      </c>
      <c r="B18" s="304" t="s">
        <v>20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295"/>
      <c r="AH18" s="296"/>
      <c r="AI18" s="296"/>
      <c r="AJ18" s="297"/>
      <c r="AK18" s="293" t="s">
        <v>48</v>
      </c>
      <c r="AL18" s="293"/>
      <c r="AM18" s="293"/>
      <c r="AN18" s="294"/>
      <c r="AO18" s="268"/>
      <c r="AP18" s="268"/>
      <c r="AQ18" s="268"/>
      <c r="AR18" s="268"/>
      <c r="AS18" s="268"/>
      <c r="AT18" s="268"/>
      <c r="AU18" s="268"/>
    </row>
    <row r="19" spans="1:50" ht="42.75" customHeight="1" x14ac:dyDescent="0.45">
      <c r="A19" s="264"/>
      <c r="B19" s="215"/>
      <c r="C19" s="305" t="s">
        <v>462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298"/>
      <c r="AH19" s="299"/>
      <c r="AI19" s="299"/>
      <c r="AJ19" s="300"/>
      <c r="AK19" s="293"/>
      <c r="AL19" s="293"/>
      <c r="AM19" s="293"/>
      <c r="AN19" s="294"/>
    </row>
    <row r="20" spans="1:50" ht="42.75" customHeight="1" x14ac:dyDescent="0.45">
      <c r="A20" s="264"/>
      <c r="B20" s="215"/>
      <c r="C20" s="306" t="s">
        <v>40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298"/>
      <c r="AH20" s="299"/>
      <c r="AI20" s="299"/>
      <c r="AJ20" s="300"/>
      <c r="AK20" s="293"/>
      <c r="AL20" s="293"/>
      <c r="AM20" s="293"/>
      <c r="AN20" s="294"/>
    </row>
    <row r="21" spans="1:50" ht="42.75" customHeight="1" x14ac:dyDescent="0.45">
      <c r="A21" s="264"/>
      <c r="B21" s="215"/>
      <c r="C21" s="306" t="s">
        <v>21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298"/>
      <c r="AH21" s="299"/>
      <c r="AI21" s="299"/>
      <c r="AJ21" s="300"/>
      <c r="AK21" s="293"/>
      <c r="AL21" s="293"/>
      <c r="AM21" s="293"/>
      <c r="AN21" s="294"/>
    </row>
    <row r="22" spans="1:50" ht="42.75" customHeight="1" x14ac:dyDescent="0.45">
      <c r="A22" s="264"/>
      <c r="B22" s="215"/>
      <c r="C22" s="306" t="s">
        <v>25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298"/>
      <c r="AH22" s="299"/>
      <c r="AI22" s="299"/>
      <c r="AJ22" s="300"/>
      <c r="AK22" s="293"/>
      <c r="AL22" s="293"/>
      <c r="AM22" s="293"/>
      <c r="AN22" s="294"/>
    </row>
    <row r="23" spans="1:50" ht="42.75" customHeight="1" x14ac:dyDescent="0.45">
      <c r="A23" s="264"/>
      <c r="B23" s="215"/>
      <c r="C23" s="306" t="s">
        <v>26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298"/>
      <c r="AH23" s="299"/>
      <c r="AI23" s="299"/>
      <c r="AJ23" s="300"/>
      <c r="AK23" s="293"/>
      <c r="AL23" s="293"/>
      <c r="AM23" s="293"/>
      <c r="AN23" s="294"/>
    </row>
    <row r="24" spans="1:50" ht="42.75" customHeight="1" x14ac:dyDescent="0.45">
      <c r="A24" s="267"/>
      <c r="B24" s="255"/>
      <c r="C24" s="319" t="s">
        <v>42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01"/>
      <c r="AH24" s="302"/>
      <c r="AI24" s="302"/>
      <c r="AJ24" s="303"/>
      <c r="AK24" s="293"/>
      <c r="AL24" s="293"/>
      <c r="AM24" s="293"/>
      <c r="AN24" s="294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</row>
    <row r="25" spans="1:50" ht="42.75" customHeight="1" x14ac:dyDescent="0.45">
      <c r="A25" s="265" t="s">
        <v>6</v>
      </c>
      <c r="B25" s="307" t="s">
        <v>463</v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13"/>
      <c r="AH25" s="314"/>
      <c r="AI25" s="314"/>
      <c r="AJ25" s="315"/>
      <c r="AK25" s="293"/>
      <c r="AL25" s="293"/>
      <c r="AM25" s="293"/>
      <c r="AN25" s="294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</row>
    <row r="26" spans="1:50" ht="42.75" customHeight="1" x14ac:dyDescent="0.45">
      <c r="A26" s="265" t="s">
        <v>32</v>
      </c>
      <c r="B26" s="304" t="s">
        <v>464</v>
      </c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295"/>
      <c r="AH26" s="296"/>
      <c r="AI26" s="296"/>
      <c r="AJ26" s="297"/>
      <c r="AK26" s="293" t="s">
        <v>48</v>
      </c>
      <c r="AL26" s="293"/>
      <c r="AM26" s="293"/>
      <c r="AN26" s="294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</row>
    <row r="27" spans="1:50" ht="42.75" customHeight="1" x14ac:dyDescent="0.45">
      <c r="A27" s="264"/>
      <c r="B27" s="215"/>
      <c r="C27" s="306" t="s">
        <v>22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298"/>
      <c r="AH27" s="299"/>
      <c r="AI27" s="299"/>
      <c r="AJ27" s="300"/>
      <c r="AK27" s="293"/>
      <c r="AL27" s="293"/>
      <c r="AM27" s="293"/>
      <c r="AN27" s="294"/>
    </row>
    <row r="28" spans="1:50" ht="42.75" customHeight="1" x14ac:dyDescent="0.45">
      <c r="A28" s="264"/>
      <c r="B28" s="215"/>
      <c r="C28" s="305" t="s">
        <v>43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298"/>
      <c r="AH28" s="299"/>
      <c r="AI28" s="299"/>
      <c r="AJ28" s="300"/>
      <c r="AK28" s="293"/>
      <c r="AL28" s="293"/>
      <c r="AM28" s="293"/>
      <c r="AN28" s="294"/>
    </row>
    <row r="29" spans="1:50" ht="42.75" customHeight="1" x14ac:dyDescent="0.45">
      <c r="A29" s="263" t="s">
        <v>23</v>
      </c>
      <c r="B29" s="215"/>
      <c r="C29" s="306" t="s">
        <v>46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298"/>
      <c r="AH29" s="299"/>
      <c r="AI29" s="299"/>
      <c r="AJ29" s="300"/>
      <c r="AK29" s="293"/>
      <c r="AL29" s="293"/>
      <c r="AM29" s="293"/>
      <c r="AN29" s="294"/>
    </row>
    <row r="30" spans="1:50" ht="42.75" customHeight="1" x14ac:dyDescent="0.45">
      <c r="A30" s="263"/>
      <c r="B30" s="215"/>
      <c r="C30" s="305" t="s">
        <v>44</v>
      </c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298"/>
      <c r="AH30" s="299"/>
      <c r="AI30" s="299"/>
      <c r="AJ30" s="300"/>
      <c r="AK30" s="293"/>
      <c r="AL30" s="293"/>
      <c r="AM30" s="293"/>
      <c r="AN30" s="294"/>
    </row>
    <row r="31" spans="1:50" ht="42.75" customHeight="1" thickBot="1" x14ac:dyDescent="0.5">
      <c r="A31" s="262"/>
      <c r="B31" s="261"/>
      <c r="C31" s="311" t="s">
        <v>45</v>
      </c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6"/>
      <c r="AH31" s="317"/>
      <c r="AI31" s="317"/>
      <c r="AJ31" s="318"/>
      <c r="AK31" s="322"/>
      <c r="AL31" s="322"/>
      <c r="AM31" s="322"/>
      <c r="AN31" s="323"/>
    </row>
    <row r="32" spans="1:50" ht="26.25" customHeight="1" x14ac:dyDescent="0.45">
      <c r="A32" s="256" t="s">
        <v>33</v>
      </c>
      <c r="B32" s="129" t="s">
        <v>5</v>
      </c>
      <c r="C32" s="292" t="s">
        <v>35</v>
      </c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</row>
    <row r="33" spans="1:40" ht="38.25" customHeight="1" x14ac:dyDescent="0.45">
      <c r="A33" s="256" t="s">
        <v>24</v>
      </c>
      <c r="B33" s="129" t="s">
        <v>36</v>
      </c>
      <c r="C33" s="308" t="s">
        <v>535</v>
      </c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</row>
    <row r="34" spans="1:40" ht="26.25" customHeight="1" x14ac:dyDescent="0.45">
      <c r="B34" s="129" t="s">
        <v>37</v>
      </c>
      <c r="C34" s="292" t="s">
        <v>39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</row>
    <row r="35" spans="1:40" ht="26.25" customHeight="1" x14ac:dyDescent="0.45">
      <c r="B35" s="260"/>
      <c r="AK35" s="125"/>
    </row>
  </sheetData>
  <mergeCells count="51">
    <mergeCell ref="A4:AF5"/>
    <mergeCell ref="AG4:AJ5"/>
    <mergeCell ref="AK4:AN5"/>
    <mergeCell ref="B6:AF6"/>
    <mergeCell ref="B7:AF7"/>
    <mergeCell ref="AG7:AJ7"/>
    <mergeCell ref="AK6:AN6"/>
    <mergeCell ref="AK7:AN7"/>
    <mergeCell ref="AG6:AJ6"/>
    <mergeCell ref="B8:AF8"/>
    <mergeCell ref="B9:AF9"/>
    <mergeCell ref="B10:AF10"/>
    <mergeCell ref="C20:AF20"/>
    <mergeCell ref="C12:AF12"/>
    <mergeCell ref="C13:AF13"/>
    <mergeCell ref="C14:AF14"/>
    <mergeCell ref="C15:AF15"/>
    <mergeCell ref="C16:AF16"/>
    <mergeCell ref="C17:AF17"/>
    <mergeCell ref="AK8:AN8"/>
    <mergeCell ref="AK9:AN9"/>
    <mergeCell ref="C33:AN33"/>
    <mergeCell ref="C34:AN34"/>
    <mergeCell ref="A1:AN1"/>
    <mergeCell ref="C31:AF31"/>
    <mergeCell ref="AG25:AJ25"/>
    <mergeCell ref="AK25:AN25"/>
    <mergeCell ref="AG26:AJ31"/>
    <mergeCell ref="C23:AF23"/>
    <mergeCell ref="C24:AF24"/>
    <mergeCell ref="B26:AF26"/>
    <mergeCell ref="AG8:AJ8"/>
    <mergeCell ref="AG9:AJ9"/>
    <mergeCell ref="AG10:AJ10"/>
    <mergeCell ref="AK26:AN31"/>
    <mergeCell ref="C32:AN32"/>
    <mergeCell ref="AK10:AN10"/>
    <mergeCell ref="AG11:AJ17"/>
    <mergeCell ref="AK11:AN17"/>
    <mergeCell ref="AG18:AJ24"/>
    <mergeCell ref="AK18:AN24"/>
    <mergeCell ref="B11:AF11"/>
    <mergeCell ref="B18:AF18"/>
    <mergeCell ref="C19:AF19"/>
    <mergeCell ref="C30:AF30"/>
    <mergeCell ref="C27:AF27"/>
    <mergeCell ref="C29:AF29"/>
    <mergeCell ref="C28:AF28"/>
    <mergeCell ref="C21:AF21"/>
    <mergeCell ref="C22:AF22"/>
    <mergeCell ref="B25:AF25"/>
  </mergeCells>
  <phoneticPr fontId="1"/>
  <printOptions horizontalCentered="1"/>
  <pageMargins left="0.25" right="0.25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5</xdr:row>
                    <xdr:rowOff>99060</xdr:rowOff>
                  </from>
                  <to>
                    <xdr:col>34</xdr:col>
                    <xdr:colOff>190500</xdr:colOff>
                    <xdr:row>5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6</xdr:row>
                    <xdr:rowOff>99060</xdr:rowOff>
                  </from>
                  <to>
                    <xdr:col>34</xdr:col>
                    <xdr:colOff>190500</xdr:colOff>
                    <xdr:row>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7</xdr:row>
                    <xdr:rowOff>99060</xdr:rowOff>
                  </from>
                  <to>
                    <xdr:col>34</xdr:col>
                    <xdr:colOff>190500</xdr:colOff>
                    <xdr:row>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8</xdr:row>
                    <xdr:rowOff>99060</xdr:rowOff>
                  </from>
                  <to>
                    <xdr:col>34</xdr:col>
                    <xdr:colOff>190500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9</xdr:row>
                    <xdr:rowOff>99060</xdr:rowOff>
                  </from>
                  <to>
                    <xdr:col>34</xdr:col>
                    <xdr:colOff>190500</xdr:colOff>
                    <xdr:row>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13</xdr:row>
                    <xdr:rowOff>99060</xdr:rowOff>
                  </from>
                  <to>
                    <xdr:col>34</xdr:col>
                    <xdr:colOff>190500</xdr:colOff>
                    <xdr:row>13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20</xdr:row>
                    <xdr:rowOff>99060</xdr:rowOff>
                  </from>
                  <to>
                    <xdr:col>34</xdr:col>
                    <xdr:colOff>190500</xdr:colOff>
                    <xdr:row>20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24</xdr:row>
                    <xdr:rowOff>99060</xdr:rowOff>
                  </from>
                  <to>
                    <xdr:col>34</xdr:col>
                    <xdr:colOff>190500</xdr:colOff>
                    <xdr:row>24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 sizeWithCells="1">
                  <from>
                    <xdr:col>33</xdr:col>
                    <xdr:colOff>160020</xdr:colOff>
                    <xdr:row>27</xdr:row>
                    <xdr:rowOff>289560</xdr:rowOff>
                  </from>
                  <to>
                    <xdr:col>34</xdr:col>
                    <xdr:colOff>190500</xdr:colOff>
                    <xdr:row>28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EB9D-B4A8-41A8-9638-83609436DB19}">
  <sheetPr>
    <pageSetUpPr fitToPage="1"/>
  </sheetPr>
  <dimension ref="A2:AB39"/>
  <sheetViews>
    <sheetView view="pageBreakPreview" zoomScaleNormal="120" zoomScaleSheetLayoutView="100" workbookViewId="0"/>
  </sheetViews>
  <sheetFormatPr defaultColWidth="3.09765625" defaultRowHeight="18.75" customHeight="1" x14ac:dyDescent="0.45"/>
  <cols>
    <col min="1" max="2" width="3.09765625" style="1"/>
    <col min="3" max="3" width="7.5" style="1" bestFit="1" customWidth="1"/>
    <col min="4" max="4" width="4.19921875" style="1" customWidth="1"/>
    <col min="5" max="27" width="3.19921875" style="1" customWidth="1"/>
    <col min="28" max="16384" width="3.09765625" style="1"/>
  </cols>
  <sheetData>
    <row r="2" spans="1:28" ht="18.75" customHeight="1" x14ac:dyDescent="0.45">
      <c r="A2" s="350" t="s">
        <v>548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</row>
    <row r="3" spans="1:28" ht="18.75" customHeight="1" x14ac:dyDescent="0.45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</row>
    <row r="4" spans="1:28" ht="18.7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ht="18.7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8" ht="18.75" customHeight="1" x14ac:dyDescent="0.45">
      <c r="A6" s="2"/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8" ht="18.75" customHeight="1" x14ac:dyDescent="0.45">
      <c r="A7" s="2"/>
      <c r="B7" s="2"/>
      <c r="C7" s="352" t="s">
        <v>473</v>
      </c>
      <c r="D7" s="352"/>
      <c r="E7" s="2"/>
      <c r="F7" s="352"/>
      <c r="G7" s="352"/>
      <c r="H7" s="352"/>
      <c r="I7" s="352"/>
      <c r="J7" s="352"/>
      <c r="K7" s="2"/>
      <c r="L7" s="2" t="s">
        <v>64</v>
      </c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8" ht="18.75" customHeight="1" x14ac:dyDescent="0.4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8" ht="18.75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8" ht="18.75" customHeight="1" x14ac:dyDescent="0.45">
      <c r="A10" s="354" t="s">
        <v>109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</row>
    <row r="11" spans="1:28" ht="18.75" customHeight="1" x14ac:dyDescent="0.45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</row>
    <row r="12" spans="1:28" ht="18.75" customHeight="1" x14ac:dyDescent="0.45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1" t="s">
        <v>479</v>
      </c>
    </row>
    <row r="13" spans="1:28" ht="18.75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AB13" s="1" t="s">
        <v>480</v>
      </c>
    </row>
    <row r="14" spans="1:28" ht="18.75" customHeight="1" x14ac:dyDescent="0.45">
      <c r="A14" s="4"/>
      <c r="B14" s="4"/>
      <c r="C14" s="5" t="s">
        <v>49</v>
      </c>
      <c r="D14" s="353"/>
      <c r="E14" s="353"/>
      <c r="F14" s="4" t="s">
        <v>50</v>
      </c>
      <c r="G14" s="353"/>
      <c r="H14" s="353"/>
      <c r="I14" s="4" t="s">
        <v>51</v>
      </c>
      <c r="J14" s="353"/>
      <c r="K14" s="353"/>
      <c r="L14" s="4" t="s">
        <v>52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AB14" s="1" t="s">
        <v>481</v>
      </c>
    </row>
    <row r="15" spans="1:28" ht="18.75" customHeight="1" x14ac:dyDescent="0.45">
      <c r="A15" s="4"/>
      <c r="B15" s="4"/>
      <c r="C15" s="4"/>
      <c r="D15" s="250"/>
      <c r="E15" s="250"/>
      <c r="F15" s="4"/>
      <c r="G15" s="250"/>
      <c r="H15" s="250"/>
      <c r="I15" s="4"/>
      <c r="J15" s="250"/>
      <c r="K15" s="25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B15" s="1" t="s">
        <v>482</v>
      </c>
    </row>
    <row r="16" spans="1:28" ht="18.7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AB16" s="1" t="s">
        <v>483</v>
      </c>
    </row>
    <row r="17" spans="1:28" ht="18.75" customHeight="1" x14ac:dyDescent="0.45">
      <c r="A17" s="2"/>
      <c r="B17" s="2"/>
      <c r="C17" s="352" t="s">
        <v>53</v>
      </c>
      <c r="D17" s="352"/>
      <c r="E17" s="352"/>
      <c r="F17" s="35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AB17" s="1" t="s">
        <v>484</v>
      </c>
    </row>
    <row r="18" spans="1:28" ht="18.75" customHeight="1" x14ac:dyDescent="0.45">
      <c r="A18" s="2"/>
      <c r="B18" s="2"/>
      <c r="C18" s="2"/>
      <c r="D18" s="352" t="s">
        <v>54</v>
      </c>
      <c r="E18" s="352"/>
      <c r="F18" s="352"/>
      <c r="G18" s="338" t="s">
        <v>57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AB18" s="1" t="s">
        <v>492</v>
      </c>
    </row>
    <row r="19" spans="1:28" ht="18.75" customHeight="1" x14ac:dyDescent="0.45">
      <c r="A19" s="2"/>
      <c r="B19" s="2"/>
      <c r="C19" s="2"/>
      <c r="D19" s="352"/>
      <c r="E19" s="352"/>
      <c r="F19" s="352"/>
      <c r="G19" s="338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AB19" s="1" t="s">
        <v>485</v>
      </c>
    </row>
    <row r="20" spans="1:28" ht="18.75" customHeight="1" x14ac:dyDescent="0.45">
      <c r="A20" s="2"/>
      <c r="B20" s="2"/>
      <c r="C20" s="2"/>
      <c r="D20" s="352"/>
      <c r="E20" s="352"/>
      <c r="F20" s="352"/>
      <c r="G20" s="25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AB20" s="1" t="s">
        <v>486</v>
      </c>
    </row>
    <row r="21" spans="1:28" ht="18.75" customHeight="1" x14ac:dyDescent="0.45">
      <c r="A21" s="2"/>
      <c r="B21" s="2"/>
      <c r="C21" s="2"/>
      <c r="D21" s="352" t="s">
        <v>55</v>
      </c>
      <c r="E21" s="352"/>
      <c r="F21" s="352"/>
      <c r="G21" s="338" t="s">
        <v>57</v>
      </c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AB21" s="1" t="s">
        <v>487</v>
      </c>
    </row>
    <row r="22" spans="1:28" ht="18.75" customHeight="1" x14ac:dyDescent="0.45">
      <c r="A22" s="2"/>
      <c r="B22" s="2"/>
      <c r="C22" s="2"/>
      <c r="D22" s="352"/>
      <c r="E22" s="352"/>
      <c r="F22" s="352"/>
      <c r="G22" s="338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AB22" s="1" t="s">
        <v>488</v>
      </c>
    </row>
    <row r="23" spans="1:28" ht="18.75" customHeight="1" x14ac:dyDescent="0.4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AB23" s="1" t="s">
        <v>489</v>
      </c>
    </row>
    <row r="24" spans="1:28" ht="18.75" customHeight="1" x14ac:dyDescent="0.45">
      <c r="A24" s="6"/>
      <c r="B24" s="6"/>
      <c r="C24" s="6"/>
      <c r="D24" s="355" t="s">
        <v>56</v>
      </c>
      <c r="E24" s="355"/>
      <c r="F24" s="355"/>
      <c r="G24" s="338" t="s">
        <v>57</v>
      </c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254"/>
      <c r="U24" s="3"/>
      <c r="V24" s="257"/>
      <c r="W24" s="257"/>
      <c r="X24" s="3"/>
      <c r="AB24" s="1" t="s">
        <v>490</v>
      </c>
    </row>
    <row r="25" spans="1:28" ht="18.75" customHeight="1" x14ac:dyDescent="0.45">
      <c r="A25" s="6"/>
      <c r="B25" s="6"/>
      <c r="C25" s="6"/>
      <c r="D25" s="355"/>
      <c r="E25" s="355"/>
      <c r="F25" s="355"/>
      <c r="G25" s="338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254"/>
      <c r="U25" s="3"/>
      <c r="V25" s="257"/>
      <c r="W25" s="257"/>
      <c r="X25" s="3"/>
      <c r="AB25" s="1" t="s">
        <v>491</v>
      </c>
    </row>
    <row r="26" spans="1:28" ht="18.75" customHeight="1" x14ac:dyDescent="0.45">
      <c r="A26" s="6"/>
      <c r="B26" s="6"/>
      <c r="C26" s="6"/>
      <c r="D26" s="252"/>
      <c r="E26" s="252"/>
      <c r="F26" s="252"/>
      <c r="G26" s="253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3"/>
      <c r="V26" s="254"/>
      <c r="W26" s="254"/>
      <c r="X26" s="3"/>
    </row>
    <row r="27" spans="1:28" ht="18.75" customHeight="1" x14ac:dyDescent="0.45">
      <c r="A27" s="363" t="s">
        <v>65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</row>
    <row r="28" spans="1:28" ht="18.75" customHeight="1" x14ac:dyDescent="0.4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8" ht="18.75" customHeight="1" x14ac:dyDescent="0.45">
      <c r="C29" s="340" t="s">
        <v>5</v>
      </c>
      <c r="D29" s="342" t="s">
        <v>58</v>
      </c>
      <c r="E29" s="342"/>
      <c r="F29" s="342"/>
      <c r="G29" s="342"/>
      <c r="H29" s="342"/>
      <c r="I29" s="343"/>
      <c r="J29" s="368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70"/>
    </row>
    <row r="30" spans="1:28" ht="18.75" customHeight="1" x14ac:dyDescent="0.45">
      <c r="C30" s="341"/>
      <c r="D30" s="344"/>
      <c r="E30" s="344"/>
      <c r="F30" s="344"/>
      <c r="G30" s="344"/>
      <c r="H30" s="344"/>
      <c r="I30" s="345"/>
      <c r="J30" s="371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3"/>
    </row>
    <row r="31" spans="1:28" ht="18.75" customHeight="1" x14ac:dyDescent="0.45">
      <c r="C31" s="340" t="s">
        <v>36</v>
      </c>
      <c r="D31" s="342" t="s">
        <v>59</v>
      </c>
      <c r="E31" s="342"/>
      <c r="F31" s="342"/>
      <c r="G31" s="342"/>
      <c r="H31" s="342"/>
      <c r="I31" s="343"/>
      <c r="J31" s="346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64" t="s">
        <v>66</v>
      </c>
      <c r="V31" s="364"/>
      <c r="W31" s="364"/>
      <c r="X31" s="364"/>
      <c r="Y31" s="364"/>
      <c r="Z31" s="365"/>
    </row>
    <row r="32" spans="1:28" ht="18.75" customHeight="1" x14ac:dyDescent="0.45">
      <c r="C32" s="341"/>
      <c r="D32" s="344"/>
      <c r="E32" s="344"/>
      <c r="F32" s="344"/>
      <c r="G32" s="344"/>
      <c r="H32" s="344"/>
      <c r="I32" s="345"/>
      <c r="J32" s="348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66"/>
      <c r="V32" s="366"/>
      <c r="W32" s="366"/>
      <c r="X32" s="366"/>
      <c r="Y32" s="366"/>
      <c r="Z32" s="367"/>
    </row>
    <row r="33" spans="1:28" ht="18.75" customHeight="1" x14ac:dyDescent="0.45">
      <c r="C33" s="340" t="s">
        <v>37</v>
      </c>
      <c r="D33" s="342" t="s">
        <v>465</v>
      </c>
      <c r="E33" s="342"/>
      <c r="F33" s="342"/>
      <c r="G33" s="342"/>
      <c r="H33" s="342"/>
      <c r="I33" s="343"/>
      <c r="J33" s="346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64"/>
      <c r="V33" s="364"/>
      <c r="W33" s="364"/>
      <c r="X33" s="364"/>
      <c r="Y33" s="364"/>
      <c r="Z33" s="365"/>
      <c r="AB33" s="1" t="s">
        <v>541</v>
      </c>
    </row>
    <row r="34" spans="1:28" ht="18.75" customHeight="1" x14ac:dyDescent="0.45">
      <c r="A34" s="258"/>
      <c r="B34" s="258"/>
      <c r="C34" s="341"/>
      <c r="D34" s="344"/>
      <c r="E34" s="344"/>
      <c r="F34" s="344"/>
      <c r="G34" s="344"/>
      <c r="H34" s="344"/>
      <c r="I34" s="345"/>
      <c r="J34" s="348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66"/>
      <c r="V34" s="366"/>
      <c r="W34" s="366"/>
      <c r="X34" s="366"/>
      <c r="Y34" s="366"/>
      <c r="Z34" s="367"/>
      <c r="AB34" s="1" t="s">
        <v>506</v>
      </c>
    </row>
    <row r="35" spans="1:28" ht="18.75" customHeight="1" x14ac:dyDescent="0.45">
      <c r="A35" s="258"/>
      <c r="B35" s="258"/>
      <c r="C35" s="340" t="s">
        <v>38</v>
      </c>
      <c r="D35" s="342" t="s">
        <v>60</v>
      </c>
      <c r="E35" s="342"/>
      <c r="F35" s="342"/>
      <c r="G35" s="342"/>
      <c r="H35" s="342"/>
      <c r="I35" s="343"/>
      <c r="J35" s="357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9"/>
    </row>
    <row r="36" spans="1:28" ht="18.75" customHeight="1" x14ac:dyDescent="0.45">
      <c r="A36" s="7"/>
      <c r="B36" s="7"/>
      <c r="C36" s="341"/>
      <c r="D36" s="344"/>
      <c r="E36" s="344"/>
      <c r="F36" s="344"/>
      <c r="G36" s="344"/>
      <c r="H36" s="344"/>
      <c r="I36" s="345"/>
      <c r="J36" s="360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2"/>
    </row>
    <row r="37" spans="1:28" ht="26.25" customHeight="1" x14ac:dyDescent="0.45">
      <c r="C37" s="1" t="s">
        <v>61</v>
      </c>
      <c r="D37" s="8" t="s">
        <v>5</v>
      </c>
      <c r="E37" s="356" t="s">
        <v>62</v>
      </c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</row>
    <row r="38" spans="1:28" ht="45" customHeight="1" x14ac:dyDescent="0.45">
      <c r="D38" s="8" t="s">
        <v>36</v>
      </c>
      <c r="E38" s="356" t="s">
        <v>466</v>
      </c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</row>
    <row r="39" spans="1:28" ht="27.75" customHeight="1" x14ac:dyDescent="0.45">
      <c r="D39" s="8" t="s">
        <v>37</v>
      </c>
      <c r="E39" s="356" t="s">
        <v>63</v>
      </c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</row>
  </sheetData>
  <mergeCells count="36">
    <mergeCell ref="E39:Z39"/>
    <mergeCell ref="J35:Z36"/>
    <mergeCell ref="A27:Z27"/>
    <mergeCell ref="U31:Z32"/>
    <mergeCell ref="C33:C34"/>
    <mergeCell ref="D33:I34"/>
    <mergeCell ref="C35:C36"/>
    <mergeCell ref="D35:I36"/>
    <mergeCell ref="C29:C30"/>
    <mergeCell ref="D29:I30"/>
    <mergeCell ref="E37:Z37"/>
    <mergeCell ref="E38:Z38"/>
    <mergeCell ref="J29:Z30"/>
    <mergeCell ref="J33:T34"/>
    <mergeCell ref="U33:Z34"/>
    <mergeCell ref="A2:AA3"/>
    <mergeCell ref="H24:S25"/>
    <mergeCell ref="D20:F20"/>
    <mergeCell ref="D18:F19"/>
    <mergeCell ref="H18:X19"/>
    <mergeCell ref="D21:F22"/>
    <mergeCell ref="D14:E14"/>
    <mergeCell ref="G14:H14"/>
    <mergeCell ref="J14:K14"/>
    <mergeCell ref="C17:F17"/>
    <mergeCell ref="G18:G19"/>
    <mergeCell ref="C7:D7"/>
    <mergeCell ref="F7:J7"/>
    <mergeCell ref="A10:AA11"/>
    <mergeCell ref="D24:F25"/>
    <mergeCell ref="G21:G22"/>
    <mergeCell ref="G24:G25"/>
    <mergeCell ref="H21:X22"/>
    <mergeCell ref="C31:C32"/>
    <mergeCell ref="D31:I32"/>
    <mergeCell ref="J31:T32"/>
  </mergeCells>
  <phoneticPr fontId="1"/>
  <dataValidations count="2">
    <dataValidation type="list" allowBlank="1" showInputMessage="1" showErrorMessage="1" sqref="U33:Z34" xr:uid="{D84D4A25-6987-4F34-9ED4-2934DD7CCB17}">
      <formula1>$AB$33:$AB$34</formula1>
    </dataValidation>
    <dataValidation type="list" allowBlank="1" showInputMessage="1" showErrorMessage="1" sqref="J29:Z30" xr:uid="{1E6CC829-A516-4E64-ABEE-5B5032599051}">
      <formula1>$AB$12:$AB$25</formula1>
    </dataValidation>
  </dataValidations>
  <printOptions horizontalCentered="1"/>
  <pageMargins left="0.25" right="0.25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8F55-9E71-4399-A670-713785647E5D}">
  <sheetPr>
    <pageSetUpPr fitToPage="1"/>
  </sheetPr>
  <dimension ref="A1:CI46"/>
  <sheetViews>
    <sheetView view="pageBreakPreview" zoomScaleNormal="80" zoomScaleSheetLayoutView="100" zoomScalePageLayoutView="80" workbookViewId="0">
      <selection sqref="A1:AJ1"/>
    </sheetView>
  </sheetViews>
  <sheetFormatPr defaultColWidth="3.19921875" defaultRowHeight="23.25" customHeight="1" x14ac:dyDescent="0.45"/>
  <cols>
    <col min="1" max="1" width="7.5" style="2" bestFit="1" customWidth="1"/>
    <col min="2" max="2" width="15.59765625" style="2" customWidth="1"/>
    <col min="3" max="36" width="3.69921875" style="2" customWidth="1"/>
    <col min="37" max="38" width="3.19921875" style="2"/>
    <col min="39" max="39" width="6.8984375" style="2" bestFit="1" customWidth="1"/>
    <col min="40" max="58" width="3.19921875" style="2"/>
    <col min="59" max="62" width="3.19921875" style="2" customWidth="1"/>
    <col min="63" max="16384" width="3.19921875" style="2"/>
  </cols>
  <sheetData>
    <row r="1" spans="1:87" ht="42.75" customHeight="1" x14ac:dyDescent="0.45">
      <c r="A1" s="510" t="s">
        <v>418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  <c r="AG1" s="510"/>
      <c r="AH1" s="510"/>
      <c r="AI1" s="510"/>
      <c r="AJ1" s="510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</row>
    <row r="2" spans="1:87" ht="11.25" customHeight="1" x14ac:dyDescent="0.45">
      <c r="B2" s="283"/>
      <c r="C2" s="283"/>
      <c r="D2" s="283"/>
      <c r="E2" s="283"/>
      <c r="F2" s="283"/>
      <c r="G2" s="283"/>
      <c r="K2" s="283"/>
      <c r="L2" s="283"/>
      <c r="M2" s="283"/>
      <c r="Q2" s="253"/>
      <c r="R2" s="253"/>
      <c r="S2" s="253"/>
      <c r="T2" s="253"/>
      <c r="U2" s="253"/>
      <c r="V2" s="283"/>
      <c r="W2" s="283"/>
      <c r="X2" s="283"/>
      <c r="AC2" s="283"/>
      <c r="AD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</row>
    <row r="3" spans="1:87" ht="27" customHeight="1" thickBot="1" x14ac:dyDescent="0.5">
      <c r="A3" s="511" t="s">
        <v>106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1"/>
      <c r="AH3" s="511"/>
      <c r="AI3" s="511"/>
      <c r="AJ3" s="511"/>
    </row>
    <row r="4" spans="1:87" ht="30" customHeight="1" thickTop="1" x14ac:dyDescent="0.45">
      <c r="A4" s="423" t="s">
        <v>102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5"/>
      <c r="AA4" s="439" t="s">
        <v>528</v>
      </c>
      <c r="AB4" s="440"/>
      <c r="AC4" s="440"/>
      <c r="AD4" s="440"/>
      <c r="AE4" s="443" t="s">
        <v>92</v>
      </c>
      <c r="AF4" s="444"/>
      <c r="AG4" s="445"/>
      <c r="AH4" s="493" t="s">
        <v>94</v>
      </c>
      <c r="AI4" s="493"/>
      <c r="AJ4" s="494"/>
      <c r="BG4" s="277"/>
      <c r="BH4" s="277"/>
      <c r="BI4" s="277"/>
      <c r="BJ4" s="277"/>
      <c r="BK4" s="278"/>
      <c r="BL4" s="278"/>
      <c r="BM4" s="278"/>
      <c r="BN4" s="278"/>
    </row>
    <row r="5" spans="1:87" ht="30" customHeight="1" x14ac:dyDescent="0.45">
      <c r="A5" s="426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8"/>
      <c r="AA5" s="441"/>
      <c r="AB5" s="442"/>
      <c r="AC5" s="442"/>
      <c r="AD5" s="442"/>
      <c r="AE5" s="446"/>
      <c r="AF5" s="409"/>
      <c r="AG5" s="447"/>
      <c r="AH5" s="409"/>
      <c r="AI5" s="409"/>
      <c r="AJ5" s="495"/>
      <c r="BG5" s="278"/>
      <c r="BH5" s="278"/>
      <c r="BI5" s="278"/>
      <c r="BJ5" s="278"/>
      <c r="BK5" s="278"/>
      <c r="BL5" s="278"/>
      <c r="BM5" s="278"/>
      <c r="BN5" s="278"/>
    </row>
    <row r="6" spans="1:87" ht="30" customHeight="1" x14ac:dyDescent="0.45">
      <c r="A6" s="411" t="s">
        <v>104</v>
      </c>
      <c r="B6" s="412"/>
      <c r="C6" s="412"/>
      <c r="D6" s="412"/>
      <c r="E6" s="412"/>
      <c r="F6" s="412"/>
      <c r="G6" s="412"/>
      <c r="H6" s="412"/>
      <c r="I6" s="413"/>
      <c r="J6" s="450" t="s">
        <v>67</v>
      </c>
      <c r="K6" s="451"/>
      <c r="L6" s="451"/>
      <c r="M6" s="451"/>
      <c r="N6" s="451"/>
      <c r="O6" s="451"/>
      <c r="P6" s="452"/>
      <c r="Q6" s="450" t="s">
        <v>68</v>
      </c>
      <c r="R6" s="451"/>
      <c r="S6" s="451"/>
      <c r="T6" s="451"/>
      <c r="U6" s="451"/>
      <c r="V6" s="451"/>
      <c r="W6" s="451"/>
      <c r="X6" s="451"/>
      <c r="Y6" s="451"/>
      <c r="Z6" s="452"/>
      <c r="AA6" s="429" t="s">
        <v>69</v>
      </c>
      <c r="AB6" s="430"/>
      <c r="AC6" s="430"/>
      <c r="AD6" s="430"/>
      <c r="AE6" s="433"/>
      <c r="AF6" s="434"/>
      <c r="AG6" s="435"/>
      <c r="AH6" s="405" t="s">
        <v>70</v>
      </c>
      <c r="AI6" s="405"/>
      <c r="AJ6" s="496"/>
      <c r="AM6" s="281" t="s">
        <v>105</v>
      </c>
      <c r="BG6" s="278"/>
      <c r="BH6" s="278"/>
      <c r="BI6" s="278"/>
      <c r="BJ6" s="278"/>
    </row>
    <row r="7" spans="1:87" ht="30" customHeight="1" x14ac:dyDescent="0.45">
      <c r="A7" s="414"/>
      <c r="B7" s="415"/>
      <c r="C7" s="415"/>
      <c r="D7" s="415"/>
      <c r="E7" s="415"/>
      <c r="F7" s="415"/>
      <c r="G7" s="415"/>
      <c r="H7" s="415"/>
      <c r="I7" s="416"/>
      <c r="J7" s="458"/>
      <c r="K7" s="292"/>
      <c r="L7" s="292"/>
      <c r="M7" s="292"/>
      <c r="N7" s="292"/>
      <c r="O7" s="292"/>
      <c r="P7" s="459"/>
      <c r="Q7" s="453" t="s">
        <v>71</v>
      </c>
      <c r="R7" s="454"/>
      <c r="S7" s="454"/>
      <c r="T7" s="454"/>
      <c r="U7" s="454"/>
      <c r="V7" s="454"/>
      <c r="W7" s="454"/>
      <c r="X7" s="454"/>
      <c r="Y7" s="454"/>
      <c r="Z7" s="455"/>
      <c r="AA7" s="456"/>
      <c r="AB7" s="457"/>
      <c r="AC7" s="457"/>
      <c r="AD7" s="457"/>
      <c r="AE7" s="392"/>
      <c r="AF7" s="393"/>
      <c r="AG7" s="394"/>
      <c r="AH7" s="407"/>
      <c r="AI7" s="407"/>
      <c r="AJ7" s="497"/>
      <c r="BG7" s="278"/>
      <c r="BH7" s="278"/>
      <c r="BI7" s="278"/>
      <c r="BJ7" s="278"/>
    </row>
    <row r="8" spans="1:87" ht="30" customHeight="1" x14ac:dyDescent="0.45">
      <c r="A8" s="414"/>
      <c r="B8" s="415"/>
      <c r="C8" s="415"/>
      <c r="D8" s="415"/>
      <c r="E8" s="415"/>
      <c r="F8" s="415"/>
      <c r="G8" s="415"/>
      <c r="H8" s="415"/>
      <c r="I8" s="416"/>
      <c r="J8" s="458"/>
      <c r="K8" s="292"/>
      <c r="L8" s="292"/>
      <c r="M8" s="292"/>
      <c r="N8" s="292"/>
      <c r="O8" s="292"/>
      <c r="P8" s="459"/>
      <c r="Q8" s="450" t="s">
        <v>72</v>
      </c>
      <c r="R8" s="451"/>
      <c r="S8" s="451"/>
      <c r="T8" s="451"/>
      <c r="U8" s="451"/>
      <c r="V8" s="451"/>
      <c r="W8" s="451"/>
      <c r="X8" s="451"/>
      <c r="Y8" s="451"/>
      <c r="Z8" s="452"/>
      <c r="AA8" s="429" t="s">
        <v>73</v>
      </c>
      <c r="AB8" s="430"/>
      <c r="AC8" s="430"/>
      <c r="AD8" s="430"/>
      <c r="AE8" s="389"/>
      <c r="AF8" s="390"/>
      <c r="AG8" s="391"/>
      <c r="AH8" s="407"/>
      <c r="AI8" s="407"/>
      <c r="AJ8" s="497"/>
      <c r="BG8" s="278"/>
      <c r="BH8" s="278"/>
      <c r="BI8" s="278"/>
      <c r="BJ8" s="278"/>
      <c r="CA8" s="273"/>
      <c r="CB8" s="273"/>
      <c r="CC8" s="273"/>
    </row>
    <row r="9" spans="1:87" ht="30" customHeight="1" x14ac:dyDescent="0.45">
      <c r="A9" s="414"/>
      <c r="B9" s="415"/>
      <c r="C9" s="415"/>
      <c r="D9" s="415"/>
      <c r="E9" s="415"/>
      <c r="F9" s="415"/>
      <c r="G9" s="415"/>
      <c r="H9" s="415"/>
      <c r="I9" s="416"/>
      <c r="J9" s="458"/>
      <c r="K9" s="292"/>
      <c r="L9" s="292"/>
      <c r="M9" s="292"/>
      <c r="N9" s="292"/>
      <c r="O9" s="292"/>
      <c r="P9" s="459"/>
      <c r="Q9" s="448" t="s">
        <v>74</v>
      </c>
      <c r="R9" s="385"/>
      <c r="S9" s="385"/>
      <c r="T9" s="385"/>
      <c r="U9" s="385"/>
      <c r="V9" s="385"/>
      <c r="W9" s="385"/>
      <c r="X9" s="385"/>
      <c r="Y9" s="385"/>
      <c r="Z9" s="449"/>
      <c r="AA9" s="456"/>
      <c r="AB9" s="457"/>
      <c r="AC9" s="457"/>
      <c r="AD9" s="457"/>
      <c r="AE9" s="392"/>
      <c r="AF9" s="393"/>
      <c r="AG9" s="394"/>
      <c r="AH9" s="409"/>
      <c r="AI9" s="409"/>
      <c r="AJ9" s="495"/>
      <c r="BG9" s="278"/>
      <c r="BH9" s="278"/>
      <c r="BI9" s="278"/>
      <c r="BJ9" s="278"/>
    </row>
    <row r="10" spans="1:87" ht="30" customHeight="1" x14ac:dyDescent="0.45">
      <c r="A10" s="414"/>
      <c r="B10" s="415"/>
      <c r="C10" s="415"/>
      <c r="D10" s="415"/>
      <c r="E10" s="415"/>
      <c r="F10" s="415"/>
      <c r="G10" s="415"/>
      <c r="H10" s="415"/>
      <c r="I10" s="416"/>
      <c r="J10" s="458"/>
      <c r="K10" s="292"/>
      <c r="L10" s="292"/>
      <c r="M10" s="292"/>
      <c r="N10" s="292"/>
      <c r="O10" s="292"/>
      <c r="P10" s="459"/>
      <c r="Q10" s="450" t="s">
        <v>75</v>
      </c>
      <c r="R10" s="451"/>
      <c r="S10" s="451"/>
      <c r="T10" s="451"/>
      <c r="U10" s="451"/>
      <c r="V10" s="451"/>
      <c r="W10" s="451"/>
      <c r="X10" s="451"/>
      <c r="Y10" s="451"/>
      <c r="Z10" s="452"/>
      <c r="AA10" s="429" t="s">
        <v>73</v>
      </c>
      <c r="AB10" s="430"/>
      <c r="AC10" s="430"/>
      <c r="AD10" s="430"/>
      <c r="AE10" s="389"/>
      <c r="AF10" s="390"/>
      <c r="AG10" s="391"/>
      <c r="AH10" s="383" t="s">
        <v>88</v>
      </c>
      <c r="AI10" s="383"/>
      <c r="AJ10" s="384"/>
      <c r="BG10" s="278"/>
      <c r="BH10" s="278"/>
      <c r="BI10" s="278"/>
      <c r="BJ10" s="278"/>
    </row>
    <row r="11" spans="1:87" ht="30" customHeight="1" x14ac:dyDescent="0.45">
      <c r="A11" s="414"/>
      <c r="B11" s="415"/>
      <c r="C11" s="415"/>
      <c r="D11" s="415"/>
      <c r="E11" s="415"/>
      <c r="F11" s="415"/>
      <c r="G11" s="415"/>
      <c r="H11" s="415"/>
      <c r="I11" s="416"/>
      <c r="J11" s="512"/>
      <c r="K11" s="513"/>
      <c r="L11" s="513"/>
      <c r="M11" s="513"/>
      <c r="N11" s="513"/>
      <c r="O11" s="513"/>
      <c r="P11" s="514"/>
      <c r="Q11" s="453" t="s">
        <v>76</v>
      </c>
      <c r="R11" s="454"/>
      <c r="S11" s="454"/>
      <c r="T11" s="454"/>
      <c r="U11" s="454"/>
      <c r="V11" s="454"/>
      <c r="W11" s="454"/>
      <c r="X11" s="454"/>
      <c r="Y11" s="454"/>
      <c r="Z11" s="455"/>
      <c r="AA11" s="456"/>
      <c r="AB11" s="457"/>
      <c r="AC11" s="457"/>
      <c r="AD11" s="457"/>
      <c r="AE11" s="392"/>
      <c r="AF11" s="393"/>
      <c r="AG11" s="394"/>
      <c r="AH11" s="385"/>
      <c r="AI11" s="385"/>
      <c r="AJ11" s="386"/>
      <c r="BG11" s="278"/>
      <c r="BH11" s="278"/>
      <c r="BI11" s="278"/>
      <c r="BJ11" s="278"/>
    </row>
    <row r="12" spans="1:87" ht="30" customHeight="1" x14ac:dyDescent="0.45">
      <c r="A12" s="414"/>
      <c r="B12" s="415"/>
      <c r="C12" s="415"/>
      <c r="D12" s="415"/>
      <c r="E12" s="415"/>
      <c r="F12" s="415"/>
      <c r="G12" s="415"/>
      <c r="H12" s="415"/>
      <c r="I12" s="416"/>
      <c r="J12" s="515" t="s">
        <v>467</v>
      </c>
      <c r="K12" s="516"/>
      <c r="L12" s="516"/>
      <c r="M12" s="516"/>
      <c r="N12" s="516"/>
      <c r="O12" s="516"/>
      <c r="P12" s="517"/>
      <c r="Q12" s="504" t="s">
        <v>77</v>
      </c>
      <c r="R12" s="505"/>
      <c r="S12" s="505"/>
      <c r="T12" s="505"/>
      <c r="U12" s="505"/>
      <c r="V12" s="505"/>
      <c r="W12" s="505"/>
      <c r="X12" s="505"/>
      <c r="Y12" s="505"/>
      <c r="Z12" s="506"/>
      <c r="AA12" s="340" t="s">
        <v>73</v>
      </c>
      <c r="AB12" s="498"/>
      <c r="AC12" s="498"/>
      <c r="AD12" s="498"/>
      <c r="AE12" s="389"/>
      <c r="AF12" s="390"/>
      <c r="AG12" s="391"/>
      <c r="AH12" s="383" t="s">
        <v>89</v>
      </c>
      <c r="AI12" s="383"/>
      <c r="AJ12" s="384"/>
      <c r="BG12" s="278"/>
      <c r="BH12" s="278"/>
      <c r="BI12" s="278"/>
      <c r="BJ12" s="278"/>
      <c r="BT12" s="4"/>
      <c r="BU12" s="4"/>
      <c r="BV12" s="4"/>
      <c r="BW12" s="4"/>
      <c r="BX12" s="4"/>
      <c r="BY12" s="4"/>
      <c r="BZ12" s="4"/>
      <c r="CA12" s="280"/>
      <c r="CB12" s="280"/>
      <c r="CC12" s="280"/>
    </row>
    <row r="13" spans="1:87" ht="30" customHeight="1" x14ac:dyDescent="0.45">
      <c r="A13" s="414"/>
      <c r="B13" s="415"/>
      <c r="C13" s="415"/>
      <c r="D13" s="415"/>
      <c r="E13" s="415"/>
      <c r="F13" s="415"/>
      <c r="G13" s="415"/>
      <c r="H13" s="415"/>
      <c r="I13" s="416"/>
      <c r="J13" s="518"/>
      <c r="K13" s="519"/>
      <c r="L13" s="519"/>
      <c r="M13" s="519"/>
      <c r="N13" s="519"/>
      <c r="O13" s="519"/>
      <c r="P13" s="520"/>
      <c r="Q13" s="507"/>
      <c r="R13" s="508"/>
      <c r="S13" s="508"/>
      <c r="T13" s="508"/>
      <c r="U13" s="508"/>
      <c r="V13" s="508"/>
      <c r="W13" s="508"/>
      <c r="X13" s="508"/>
      <c r="Y13" s="508"/>
      <c r="Z13" s="509"/>
      <c r="AA13" s="341"/>
      <c r="AB13" s="499"/>
      <c r="AC13" s="499"/>
      <c r="AD13" s="499"/>
      <c r="AE13" s="392"/>
      <c r="AF13" s="393"/>
      <c r="AG13" s="394"/>
      <c r="AH13" s="338"/>
      <c r="AI13" s="338"/>
      <c r="AJ13" s="463"/>
      <c r="BG13" s="278"/>
      <c r="BH13" s="278"/>
      <c r="BI13" s="278"/>
      <c r="BJ13" s="278"/>
      <c r="BT13" s="4"/>
      <c r="BU13" s="4"/>
      <c r="BV13" s="4"/>
      <c r="BW13" s="4"/>
      <c r="BX13" s="4"/>
      <c r="BY13" s="4"/>
      <c r="BZ13" s="4"/>
      <c r="CA13" s="280"/>
      <c r="CB13" s="280"/>
      <c r="CC13" s="280"/>
    </row>
    <row r="14" spans="1:87" ht="30" customHeight="1" x14ac:dyDescent="0.45">
      <c r="A14" s="414"/>
      <c r="B14" s="415"/>
      <c r="C14" s="415"/>
      <c r="D14" s="415"/>
      <c r="E14" s="415"/>
      <c r="F14" s="415"/>
      <c r="G14" s="415"/>
      <c r="H14" s="415"/>
      <c r="I14" s="416"/>
      <c r="J14" s="518"/>
      <c r="K14" s="519"/>
      <c r="L14" s="519"/>
      <c r="M14" s="519"/>
      <c r="N14" s="519"/>
      <c r="O14" s="519"/>
      <c r="P14" s="520"/>
      <c r="Q14" s="504" t="s">
        <v>78</v>
      </c>
      <c r="R14" s="505"/>
      <c r="S14" s="505"/>
      <c r="T14" s="505"/>
      <c r="U14" s="505"/>
      <c r="V14" s="505"/>
      <c r="W14" s="505"/>
      <c r="X14" s="505"/>
      <c r="Y14" s="505"/>
      <c r="Z14" s="506"/>
      <c r="AA14" s="340" t="s">
        <v>79</v>
      </c>
      <c r="AB14" s="498"/>
      <c r="AC14" s="498"/>
      <c r="AD14" s="498"/>
      <c r="AE14" s="389"/>
      <c r="AF14" s="390"/>
      <c r="AG14" s="391"/>
      <c r="AH14" s="338"/>
      <c r="AI14" s="338"/>
      <c r="AJ14" s="463"/>
      <c r="BG14" s="278"/>
      <c r="BH14" s="278"/>
      <c r="BI14" s="278"/>
      <c r="BJ14" s="278"/>
    </row>
    <row r="15" spans="1:87" ht="30" customHeight="1" x14ac:dyDescent="0.45">
      <c r="A15" s="414"/>
      <c r="B15" s="415"/>
      <c r="C15" s="415"/>
      <c r="D15" s="415"/>
      <c r="E15" s="415"/>
      <c r="F15" s="415"/>
      <c r="G15" s="415"/>
      <c r="H15" s="415"/>
      <c r="I15" s="416"/>
      <c r="J15" s="469"/>
      <c r="K15" s="470"/>
      <c r="L15" s="470"/>
      <c r="M15" s="470"/>
      <c r="N15" s="470"/>
      <c r="O15" s="470"/>
      <c r="P15" s="471"/>
      <c r="Q15" s="507"/>
      <c r="R15" s="508"/>
      <c r="S15" s="508"/>
      <c r="T15" s="508"/>
      <c r="U15" s="508"/>
      <c r="V15" s="508"/>
      <c r="W15" s="508"/>
      <c r="X15" s="508"/>
      <c r="Y15" s="508"/>
      <c r="Z15" s="509"/>
      <c r="AA15" s="341"/>
      <c r="AB15" s="499"/>
      <c r="AC15" s="499"/>
      <c r="AD15" s="499"/>
      <c r="AE15" s="392"/>
      <c r="AF15" s="393"/>
      <c r="AG15" s="394"/>
      <c r="AH15" s="385"/>
      <c r="AI15" s="385"/>
      <c r="AJ15" s="386"/>
      <c r="BG15" s="278"/>
      <c r="BH15" s="278"/>
      <c r="BI15" s="278"/>
      <c r="BJ15" s="278"/>
    </row>
    <row r="16" spans="1:87" ht="30" customHeight="1" x14ac:dyDescent="0.45">
      <c r="A16" s="414"/>
      <c r="B16" s="415"/>
      <c r="C16" s="415"/>
      <c r="D16" s="415"/>
      <c r="E16" s="415"/>
      <c r="F16" s="415"/>
      <c r="G16" s="415"/>
      <c r="H16" s="415"/>
      <c r="I16" s="416"/>
      <c r="J16" s="521" t="s">
        <v>101</v>
      </c>
      <c r="K16" s="412"/>
      <c r="L16" s="412"/>
      <c r="M16" s="412"/>
      <c r="N16" s="412"/>
      <c r="O16" s="412"/>
      <c r="P16" s="413"/>
      <c r="Q16" s="524" t="s">
        <v>93</v>
      </c>
      <c r="R16" s="524"/>
      <c r="S16" s="524"/>
      <c r="T16" s="524"/>
      <c r="U16" s="524"/>
      <c r="V16" s="524"/>
      <c r="W16" s="524"/>
      <c r="X16" s="524"/>
      <c r="Y16" s="524"/>
      <c r="Z16" s="524"/>
      <c r="AA16" s="340" t="s">
        <v>73</v>
      </c>
      <c r="AB16" s="498"/>
      <c r="AC16" s="498"/>
      <c r="AD16" s="498"/>
      <c r="AE16" s="389"/>
      <c r="AF16" s="390"/>
      <c r="AG16" s="391"/>
      <c r="AH16" s="383" t="s">
        <v>90</v>
      </c>
      <c r="AI16" s="383"/>
      <c r="AJ16" s="384"/>
      <c r="BG16" s="278"/>
      <c r="BH16" s="278"/>
      <c r="BI16" s="278"/>
      <c r="BJ16" s="278"/>
    </row>
    <row r="17" spans="1:81" ht="30" customHeight="1" x14ac:dyDescent="0.45">
      <c r="A17" s="414"/>
      <c r="B17" s="415"/>
      <c r="C17" s="415"/>
      <c r="D17" s="415"/>
      <c r="E17" s="415"/>
      <c r="F17" s="415"/>
      <c r="G17" s="415"/>
      <c r="H17" s="415"/>
      <c r="I17" s="416"/>
      <c r="J17" s="522"/>
      <c r="K17" s="415"/>
      <c r="L17" s="415"/>
      <c r="M17" s="415"/>
      <c r="N17" s="415"/>
      <c r="O17" s="415"/>
      <c r="P17" s="416"/>
      <c r="Q17" s="524"/>
      <c r="R17" s="524"/>
      <c r="S17" s="524"/>
      <c r="T17" s="524"/>
      <c r="U17" s="524"/>
      <c r="V17" s="524"/>
      <c r="W17" s="524"/>
      <c r="X17" s="524"/>
      <c r="Y17" s="524"/>
      <c r="Z17" s="524"/>
      <c r="AA17" s="341"/>
      <c r="AB17" s="499"/>
      <c r="AC17" s="499"/>
      <c r="AD17" s="499"/>
      <c r="AE17" s="392"/>
      <c r="AF17" s="393"/>
      <c r="AG17" s="394"/>
      <c r="AH17" s="385"/>
      <c r="AI17" s="385"/>
      <c r="AJ17" s="386"/>
      <c r="BG17" s="278"/>
      <c r="BH17" s="278"/>
      <c r="BI17" s="278"/>
      <c r="BJ17" s="278"/>
    </row>
    <row r="18" spans="1:81" ht="30" customHeight="1" x14ac:dyDescent="0.45">
      <c r="A18" s="414"/>
      <c r="B18" s="415"/>
      <c r="C18" s="415"/>
      <c r="D18" s="415"/>
      <c r="E18" s="415"/>
      <c r="F18" s="415"/>
      <c r="G18" s="415"/>
      <c r="H18" s="415"/>
      <c r="I18" s="416"/>
      <c r="J18" s="522"/>
      <c r="K18" s="415"/>
      <c r="L18" s="415"/>
      <c r="M18" s="415"/>
      <c r="N18" s="415"/>
      <c r="O18" s="415"/>
      <c r="P18" s="416"/>
      <c r="Q18" s="524" t="s">
        <v>80</v>
      </c>
      <c r="R18" s="524"/>
      <c r="S18" s="524"/>
      <c r="T18" s="524"/>
      <c r="U18" s="524"/>
      <c r="V18" s="524"/>
      <c r="W18" s="524"/>
      <c r="X18" s="524"/>
      <c r="Y18" s="524"/>
      <c r="Z18" s="524"/>
      <c r="AA18" s="340" t="s">
        <v>73</v>
      </c>
      <c r="AB18" s="498"/>
      <c r="AC18" s="498"/>
      <c r="AD18" s="498"/>
      <c r="AE18" s="389"/>
      <c r="AF18" s="390"/>
      <c r="AG18" s="391"/>
      <c r="AH18" s="383" t="s">
        <v>91</v>
      </c>
      <c r="AI18" s="383"/>
      <c r="AJ18" s="384"/>
      <c r="BG18" s="278"/>
      <c r="BH18" s="278"/>
      <c r="BI18" s="278"/>
      <c r="BJ18" s="278"/>
    </row>
    <row r="19" spans="1:81" ht="30" customHeight="1" x14ac:dyDescent="0.45">
      <c r="A19" s="417"/>
      <c r="B19" s="418"/>
      <c r="C19" s="418"/>
      <c r="D19" s="418"/>
      <c r="E19" s="418"/>
      <c r="F19" s="418"/>
      <c r="G19" s="418"/>
      <c r="H19" s="418"/>
      <c r="I19" s="419"/>
      <c r="J19" s="523"/>
      <c r="K19" s="418"/>
      <c r="L19" s="418"/>
      <c r="M19" s="418"/>
      <c r="N19" s="418"/>
      <c r="O19" s="418"/>
      <c r="P19" s="419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341"/>
      <c r="AB19" s="499"/>
      <c r="AC19" s="499"/>
      <c r="AD19" s="499"/>
      <c r="AE19" s="392"/>
      <c r="AF19" s="393"/>
      <c r="AG19" s="394"/>
      <c r="AH19" s="385"/>
      <c r="AI19" s="385"/>
      <c r="AJ19" s="386"/>
      <c r="BG19" s="278"/>
      <c r="BH19" s="278"/>
      <c r="BI19" s="278"/>
      <c r="BJ19" s="278"/>
    </row>
    <row r="20" spans="1:81" ht="30" customHeight="1" x14ac:dyDescent="0.45">
      <c r="A20" s="411" t="s">
        <v>81</v>
      </c>
      <c r="B20" s="412"/>
      <c r="C20" s="412"/>
      <c r="D20" s="412"/>
      <c r="E20" s="412"/>
      <c r="F20" s="412"/>
      <c r="G20" s="412"/>
      <c r="H20" s="412"/>
      <c r="I20" s="413"/>
      <c r="J20" s="450" t="s">
        <v>82</v>
      </c>
      <c r="K20" s="451"/>
      <c r="L20" s="451"/>
      <c r="M20" s="451"/>
      <c r="N20" s="451"/>
      <c r="O20" s="451"/>
      <c r="P20" s="452"/>
      <c r="Q20" s="374" t="s">
        <v>82</v>
      </c>
      <c r="R20" s="375"/>
      <c r="S20" s="375"/>
      <c r="T20" s="375"/>
      <c r="U20" s="375"/>
      <c r="V20" s="375"/>
      <c r="W20" s="375"/>
      <c r="X20" s="375"/>
      <c r="Y20" s="375"/>
      <c r="Z20" s="376"/>
      <c r="AA20" s="429" t="s">
        <v>69</v>
      </c>
      <c r="AB20" s="430"/>
      <c r="AC20" s="430"/>
      <c r="AD20" s="430"/>
      <c r="AE20" s="389"/>
      <c r="AF20" s="390"/>
      <c r="AG20" s="391"/>
      <c r="AH20" s="500"/>
      <c r="AI20" s="500"/>
      <c r="AJ20" s="501"/>
    </row>
    <row r="21" spans="1:81" ht="30" customHeight="1" x14ac:dyDescent="0.45">
      <c r="A21" s="414"/>
      <c r="B21" s="415"/>
      <c r="C21" s="415"/>
      <c r="D21" s="415"/>
      <c r="E21" s="415"/>
      <c r="F21" s="415"/>
      <c r="G21" s="415"/>
      <c r="H21" s="415"/>
      <c r="I21" s="416"/>
      <c r="J21" s="458"/>
      <c r="K21" s="292"/>
      <c r="L21" s="292"/>
      <c r="M21" s="292"/>
      <c r="N21" s="292"/>
      <c r="O21" s="292"/>
      <c r="P21" s="459"/>
      <c r="Q21" s="377"/>
      <c r="R21" s="378"/>
      <c r="S21" s="378"/>
      <c r="T21" s="378"/>
      <c r="U21" s="378"/>
      <c r="V21" s="378"/>
      <c r="W21" s="378"/>
      <c r="X21" s="378"/>
      <c r="Y21" s="378"/>
      <c r="Z21" s="379"/>
      <c r="AA21" s="456"/>
      <c r="AB21" s="457"/>
      <c r="AC21" s="457"/>
      <c r="AD21" s="457"/>
      <c r="AE21" s="392"/>
      <c r="AF21" s="393"/>
      <c r="AG21" s="394"/>
      <c r="AH21" s="502"/>
      <c r="AI21" s="502"/>
      <c r="AJ21" s="503"/>
    </row>
    <row r="22" spans="1:81" ht="30" customHeight="1" x14ac:dyDescent="0.45">
      <c r="A22" s="414"/>
      <c r="B22" s="415"/>
      <c r="C22" s="415"/>
      <c r="D22" s="415"/>
      <c r="E22" s="415"/>
      <c r="F22" s="415"/>
      <c r="G22" s="415"/>
      <c r="H22" s="415"/>
      <c r="I22" s="416"/>
      <c r="J22" s="458"/>
      <c r="K22" s="292"/>
      <c r="L22" s="292"/>
      <c r="M22" s="292"/>
      <c r="N22" s="292"/>
      <c r="O22" s="292"/>
      <c r="P22" s="459"/>
      <c r="Q22" s="374" t="s">
        <v>83</v>
      </c>
      <c r="R22" s="375"/>
      <c r="S22" s="375"/>
      <c r="T22" s="375"/>
      <c r="U22" s="375"/>
      <c r="V22" s="375"/>
      <c r="W22" s="375"/>
      <c r="X22" s="375"/>
      <c r="Y22" s="375"/>
      <c r="Z22" s="376"/>
      <c r="AA22" s="429" t="s">
        <v>69</v>
      </c>
      <c r="AB22" s="430"/>
      <c r="AC22" s="430"/>
      <c r="AD22" s="430"/>
      <c r="AE22" s="389"/>
      <c r="AF22" s="390"/>
      <c r="AG22" s="391"/>
      <c r="AH22" s="383" t="s">
        <v>95</v>
      </c>
      <c r="AI22" s="383"/>
      <c r="AJ22" s="384"/>
    </row>
    <row r="23" spans="1:81" ht="30" customHeight="1" x14ac:dyDescent="0.45">
      <c r="A23" s="414"/>
      <c r="B23" s="415"/>
      <c r="C23" s="415"/>
      <c r="D23" s="415"/>
      <c r="E23" s="415"/>
      <c r="F23" s="415"/>
      <c r="G23" s="415"/>
      <c r="H23" s="415"/>
      <c r="I23" s="416"/>
      <c r="J23" s="458"/>
      <c r="K23" s="292"/>
      <c r="L23" s="292"/>
      <c r="M23" s="292"/>
      <c r="N23" s="292"/>
      <c r="O23" s="292"/>
      <c r="P23" s="459"/>
      <c r="Q23" s="377"/>
      <c r="R23" s="378"/>
      <c r="S23" s="378"/>
      <c r="T23" s="378"/>
      <c r="U23" s="378"/>
      <c r="V23" s="378"/>
      <c r="W23" s="378"/>
      <c r="X23" s="378"/>
      <c r="Y23" s="378"/>
      <c r="Z23" s="379"/>
      <c r="AA23" s="456"/>
      <c r="AB23" s="457"/>
      <c r="AC23" s="457"/>
      <c r="AD23" s="457"/>
      <c r="AE23" s="392"/>
      <c r="AF23" s="393"/>
      <c r="AG23" s="394"/>
      <c r="AH23" s="385"/>
      <c r="AI23" s="385"/>
      <c r="AJ23" s="386"/>
      <c r="BT23" s="3"/>
      <c r="BU23" s="3"/>
      <c r="BV23" s="3"/>
      <c r="BW23" s="3"/>
      <c r="BX23" s="3"/>
      <c r="BY23" s="3"/>
      <c r="BZ23" s="3"/>
    </row>
    <row r="24" spans="1:81" ht="30" customHeight="1" x14ac:dyDescent="0.45">
      <c r="A24" s="414"/>
      <c r="B24" s="415"/>
      <c r="C24" s="415"/>
      <c r="D24" s="415"/>
      <c r="E24" s="415"/>
      <c r="F24" s="415"/>
      <c r="G24" s="415"/>
      <c r="H24" s="415"/>
      <c r="I24" s="416"/>
      <c r="J24" s="458"/>
      <c r="K24" s="292"/>
      <c r="L24" s="292"/>
      <c r="M24" s="292"/>
      <c r="N24" s="292"/>
      <c r="O24" s="292"/>
      <c r="P24" s="459"/>
      <c r="Q24" s="374" t="s">
        <v>103</v>
      </c>
      <c r="R24" s="375"/>
      <c r="S24" s="375"/>
      <c r="T24" s="375"/>
      <c r="U24" s="375"/>
      <c r="V24" s="375"/>
      <c r="W24" s="375"/>
      <c r="X24" s="375"/>
      <c r="Y24" s="375"/>
      <c r="Z24" s="376"/>
      <c r="AA24" s="429" t="s">
        <v>69</v>
      </c>
      <c r="AB24" s="430"/>
      <c r="AC24" s="430"/>
      <c r="AD24" s="430"/>
      <c r="AE24" s="389"/>
      <c r="AF24" s="390"/>
      <c r="AG24" s="391"/>
      <c r="AH24" s="383" t="s">
        <v>96</v>
      </c>
      <c r="AI24" s="383"/>
      <c r="AJ24" s="384"/>
      <c r="BT24" s="3"/>
      <c r="BU24" s="3"/>
      <c r="BV24" s="3"/>
      <c r="BW24" s="3"/>
      <c r="BX24" s="3"/>
      <c r="BY24" s="3"/>
      <c r="BZ24" s="3"/>
    </row>
    <row r="25" spans="1:81" ht="30" customHeight="1" thickBot="1" x14ac:dyDescent="0.5">
      <c r="A25" s="478"/>
      <c r="B25" s="479"/>
      <c r="C25" s="479"/>
      <c r="D25" s="479"/>
      <c r="E25" s="479"/>
      <c r="F25" s="479"/>
      <c r="G25" s="479"/>
      <c r="H25" s="479"/>
      <c r="I25" s="480"/>
      <c r="J25" s="460"/>
      <c r="K25" s="461"/>
      <c r="L25" s="461"/>
      <c r="M25" s="461"/>
      <c r="N25" s="461"/>
      <c r="O25" s="461"/>
      <c r="P25" s="462"/>
      <c r="Q25" s="380"/>
      <c r="R25" s="381"/>
      <c r="S25" s="381"/>
      <c r="T25" s="381"/>
      <c r="U25" s="381"/>
      <c r="V25" s="381"/>
      <c r="W25" s="381"/>
      <c r="X25" s="381"/>
      <c r="Y25" s="381"/>
      <c r="Z25" s="382"/>
      <c r="AA25" s="431"/>
      <c r="AB25" s="432"/>
      <c r="AC25" s="432"/>
      <c r="AD25" s="432"/>
      <c r="AE25" s="436"/>
      <c r="AF25" s="437"/>
      <c r="AG25" s="438"/>
      <c r="AH25" s="464"/>
      <c r="AI25" s="464"/>
      <c r="AJ25" s="465"/>
    </row>
    <row r="26" spans="1:81" ht="30" customHeight="1" thickBot="1" x14ac:dyDescent="0.5">
      <c r="A26" s="3"/>
      <c r="H26" s="3"/>
      <c r="I26" s="3"/>
      <c r="J26" s="3"/>
      <c r="N26" s="3"/>
      <c r="O26" s="3"/>
      <c r="P26" s="3"/>
      <c r="Q26" s="3"/>
      <c r="R26" s="3"/>
      <c r="S26" s="3"/>
      <c r="T26" s="3"/>
      <c r="U26" s="3"/>
      <c r="Y26" s="3"/>
      <c r="Z26" s="3"/>
      <c r="AA26" s="279"/>
      <c r="AB26" s="279"/>
      <c r="AE26" s="253"/>
      <c r="AF26" s="253"/>
      <c r="AG26" s="253"/>
      <c r="AH26" s="253"/>
      <c r="AI26" s="253"/>
      <c r="AJ26" s="253"/>
    </row>
    <row r="27" spans="1:81" ht="30" customHeight="1" thickTop="1" x14ac:dyDescent="0.45">
      <c r="A27" s="423" t="s">
        <v>529</v>
      </c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5"/>
      <c r="AA27" s="439" t="s">
        <v>528</v>
      </c>
      <c r="AB27" s="440"/>
      <c r="AC27" s="440"/>
      <c r="AD27" s="440"/>
      <c r="AE27" s="443" t="s">
        <v>92</v>
      </c>
      <c r="AF27" s="444"/>
      <c r="AG27" s="445"/>
      <c r="AH27" s="493" t="s">
        <v>94</v>
      </c>
      <c r="AI27" s="493"/>
      <c r="AJ27" s="494"/>
      <c r="BG27" s="278"/>
      <c r="BH27" s="278"/>
      <c r="BI27" s="278"/>
      <c r="BJ27" s="278"/>
    </row>
    <row r="28" spans="1:81" ht="30" customHeight="1" x14ac:dyDescent="0.45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8"/>
      <c r="AA28" s="441"/>
      <c r="AB28" s="442"/>
      <c r="AC28" s="442"/>
      <c r="AD28" s="442"/>
      <c r="AE28" s="446"/>
      <c r="AF28" s="409"/>
      <c r="AG28" s="447"/>
      <c r="AH28" s="409"/>
      <c r="AI28" s="409"/>
      <c r="AJ28" s="495"/>
      <c r="BG28" s="278"/>
      <c r="BH28" s="278"/>
      <c r="BI28" s="278"/>
      <c r="BJ28" s="278"/>
    </row>
    <row r="29" spans="1:81" ht="30" customHeight="1" x14ac:dyDescent="0.45">
      <c r="A29" s="411" t="s">
        <v>84</v>
      </c>
      <c r="B29" s="412"/>
      <c r="C29" s="412"/>
      <c r="D29" s="412"/>
      <c r="E29" s="412"/>
      <c r="F29" s="412"/>
      <c r="G29" s="412"/>
      <c r="H29" s="412"/>
      <c r="I29" s="413"/>
      <c r="J29" s="395" t="s">
        <v>549</v>
      </c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7"/>
      <c r="AA29" s="404" t="s">
        <v>536</v>
      </c>
      <c r="AB29" s="405"/>
      <c r="AC29" s="405"/>
      <c r="AD29" s="405"/>
      <c r="AE29" s="389"/>
      <c r="AF29" s="390"/>
      <c r="AG29" s="391"/>
      <c r="AH29" s="383" t="s">
        <v>97</v>
      </c>
      <c r="AI29" s="383"/>
      <c r="AJ29" s="384"/>
    </row>
    <row r="30" spans="1:81" ht="30" customHeight="1" x14ac:dyDescent="0.45">
      <c r="A30" s="414"/>
      <c r="B30" s="415"/>
      <c r="C30" s="415"/>
      <c r="D30" s="415"/>
      <c r="E30" s="415"/>
      <c r="F30" s="415"/>
      <c r="G30" s="415"/>
      <c r="H30" s="415"/>
      <c r="I30" s="416"/>
      <c r="J30" s="398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400"/>
      <c r="AA30" s="406"/>
      <c r="AB30" s="407"/>
      <c r="AC30" s="407"/>
      <c r="AD30" s="407"/>
      <c r="AE30" s="481"/>
      <c r="AF30" s="482"/>
      <c r="AG30" s="483"/>
      <c r="AH30" s="338"/>
      <c r="AI30" s="338"/>
      <c r="AJ30" s="463"/>
      <c r="BT30" s="273"/>
      <c r="BU30" s="273"/>
      <c r="BV30" s="273"/>
      <c r="BW30" s="273"/>
      <c r="BX30" s="273"/>
      <c r="BY30" s="273"/>
      <c r="BZ30" s="273"/>
      <c r="CA30" s="273"/>
      <c r="CB30" s="273"/>
      <c r="CC30" s="273"/>
    </row>
    <row r="31" spans="1:81" ht="30" customHeight="1" x14ac:dyDescent="0.45">
      <c r="A31" s="411" t="s">
        <v>85</v>
      </c>
      <c r="B31" s="412"/>
      <c r="C31" s="412"/>
      <c r="D31" s="412"/>
      <c r="E31" s="412"/>
      <c r="F31" s="412"/>
      <c r="G31" s="412"/>
      <c r="H31" s="412"/>
      <c r="I31" s="413"/>
      <c r="J31" s="401" t="s">
        <v>86</v>
      </c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3"/>
      <c r="AA31" s="404" t="s">
        <v>536</v>
      </c>
      <c r="AB31" s="405"/>
      <c r="AC31" s="405"/>
      <c r="AD31" s="405"/>
      <c r="AE31" s="484"/>
      <c r="AF31" s="485"/>
      <c r="AG31" s="486"/>
      <c r="AH31" s="383" t="s">
        <v>98</v>
      </c>
      <c r="AI31" s="383"/>
      <c r="AJ31" s="384"/>
    </row>
    <row r="32" spans="1:81" ht="30" customHeight="1" x14ac:dyDescent="0.45">
      <c r="A32" s="414"/>
      <c r="B32" s="415"/>
      <c r="C32" s="415"/>
      <c r="D32" s="415"/>
      <c r="E32" s="415"/>
      <c r="F32" s="415"/>
      <c r="G32" s="415"/>
      <c r="H32" s="415"/>
      <c r="I32" s="416"/>
      <c r="J32" s="466" t="s">
        <v>87</v>
      </c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8"/>
      <c r="AA32" s="406"/>
      <c r="AB32" s="407"/>
      <c r="AC32" s="407"/>
      <c r="AD32" s="407"/>
      <c r="AE32" s="487"/>
      <c r="AF32" s="488"/>
      <c r="AG32" s="489"/>
      <c r="AH32" s="338"/>
      <c r="AI32" s="338"/>
      <c r="AJ32" s="463"/>
    </row>
    <row r="33" spans="1:71" ht="30" customHeight="1" x14ac:dyDescent="0.45">
      <c r="A33" s="414"/>
      <c r="B33" s="415"/>
      <c r="C33" s="415"/>
      <c r="D33" s="415"/>
      <c r="E33" s="415"/>
      <c r="F33" s="415"/>
      <c r="G33" s="415"/>
      <c r="H33" s="415"/>
      <c r="I33" s="416"/>
      <c r="J33" s="469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70"/>
      <c r="X33" s="470"/>
      <c r="Y33" s="470"/>
      <c r="Z33" s="471"/>
      <c r="AA33" s="408"/>
      <c r="AB33" s="409"/>
      <c r="AC33" s="409"/>
      <c r="AD33" s="409"/>
      <c r="AE33" s="490"/>
      <c r="AF33" s="491"/>
      <c r="AG33" s="492"/>
      <c r="AH33" s="385"/>
      <c r="AI33" s="385"/>
      <c r="AJ33" s="386"/>
    </row>
    <row r="34" spans="1:71" ht="40.200000000000003" customHeight="1" x14ac:dyDescent="0.45">
      <c r="A34" s="414"/>
      <c r="B34" s="415"/>
      <c r="C34" s="415"/>
      <c r="D34" s="415"/>
      <c r="E34" s="415"/>
      <c r="F34" s="415"/>
      <c r="G34" s="415"/>
      <c r="H34" s="415"/>
      <c r="I34" s="416"/>
      <c r="J34" s="472" t="s">
        <v>542</v>
      </c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4"/>
      <c r="AA34" s="404" t="s">
        <v>536</v>
      </c>
      <c r="AB34" s="405"/>
      <c r="AC34" s="405"/>
      <c r="AD34" s="405"/>
      <c r="AE34" s="420"/>
      <c r="AF34" s="421"/>
      <c r="AG34" s="422"/>
      <c r="AH34" s="383" t="s">
        <v>99</v>
      </c>
      <c r="AI34" s="383"/>
      <c r="AJ34" s="384"/>
    </row>
    <row r="35" spans="1:71" ht="40.200000000000003" customHeight="1" x14ac:dyDescent="0.45">
      <c r="A35" s="417"/>
      <c r="B35" s="418"/>
      <c r="C35" s="418"/>
      <c r="D35" s="418"/>
      <c r="E35" s="418"/>
      <c r="F35" s="418"/>
      <c r="G35" s="418"/>
      <c r="H35" s="418"/>
      <c r="I35" s="419"/>
      <c r="J35" s="475" t="s">
        <v>543</v>
      </c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7"/>
      <c r="AA35" s="408"/>
      <c r="AB35" s="409"/>
      <c r="AC35" s="409"/>
      <c r="AD35" s="409"/>
      <c r="AE35" s="392"/>
      <c r="AF35" s="393"/>
      <c r="AG35" s="394"/>
      <c r="AH35" s="385"/>
      <c r="AI35" s="385"/>
      <c r="AJ35" s="386"/>
    </row>
    <row r="36" spans="1:71" ht="30" customHeight="1" x14ac:dyDescent="0.45">
      <c r="A36" s="411" t="s">
        <v>530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3"/>
      <c r="AA36" s="429" t="s">
        <v>537</v>
      </c>
      <c r="AB36" s="430"/>
      <c r="AC36" s="430"/>
      <c r="AD36" s="430"/>
      <c r="AE36" s="433"/>
      <c r="AF36" s="434"/>
      <c r="AG36" s="435"/>
      <c r="AH36" s="338" t="s">
        <v>516</v>
      </c>
      <c r="AI36" s="338"/>
      <c r="AJ36" s="463"/>
    </row>
    <row r="37" spans="1:71" ht="30" customHeight="1" thickBot="1" x14ac:dyDescent="0.5">
      <c r="A37" s="478"/>
      <c r="B37" s="479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80"/>
      <c r="AA37" s="431"/>
      <c r="AB37" s="432"/>
      <c r="AC37" s="432"/>
      <c r="AD37" s="432"/>
      <c r="AE37" s="436"/>
      <c r="AF37" s="437"/>
      <c r="AG37" s="438"/>
      <c r="AH37" s="464"/>
      <c r="AI37" s="464"/>
      <c r="AJ37" s="465"/>
    </row>
    <row r="38" spans="1:71" ht="30" customHeight="1" x14ac:dyDescent="0.45">
      <c r="A38" s="2" t="s">
        <v>61</v>
      </c>
      <c r="B38" s="278" t="s">
        <v>5</v>
      </c>
      <c r="C38" s="387" t="s">
        <v>100</v>
      </c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ht="30" customHeight="1" x14ac:dyDescent="0.45">
      <c r="B39" s="277" t="s">
        <v>36</v>
      </c>
      <c r="C39" s="388" t="s">
        <v>527</v>
      </c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ht="30" customHeight="1" x14ac:dyDescent="0.45">
      <c r="A40" s="3"/>
      <c r="B40" s="277" t="s">
        <v>37</v>
      </c>
      <c r="C40" s="410" t="s">
        <v>179</v>
      </c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</row>
    <row r="41" spans="1:71" ht="31.5" customHeight="1" x14ac:dyDescent="0.45">
      <c r="A41" s="3"/>
      <c r="B41" s="277"/>
      <c r="C41" s="387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BO41" s="253"/>
      <c r="BP41" s="253"/>
    </row>
    <row r="42" spans="1:71" ht="27" customHeight="1" x14ac:dyDescent="0.45">
      <c r="A42" s="277"/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</row>
    <row r="43" spans="1:71" ht="27" customHeight="1" x14ac:dyDescent="0.45">
      <c r="A43" s="276"/>
      <c r="H43" s="276"/>
      <c r="I43" s="276"/>
      <c r="J43" s="276"/>
      <c r="N43" s="276"/>
      <c r="O43" s="276"/>
      <c r="P43" s="276"/>
      <c r="Q43" s="276"/>
      <c r="R43" s="276"/>
      <c r="S43" s="276"/>
      <c r="T43" s="276"/>
      <c r="U43" s="276"/>
      <c r="Y43" s="276"/>
      <c r="Z43" s="276"/>
      <c r="AA43" s="276"/>
      <c r="AB43" s="276"/>
      <c r="AE43" s="276"/>
      <c r="AF43" s="276"/>
      <c r="AG43" s="276"/>
      <c r="AH43" s="276"/>
      <c r="AI43" s="276"/>
      <c r="AJ43" s="276"/>
    </row>
    <row r="44" spans="1:71" ht="27" customHeight="1" x14ac:dyDescent="0.45">
      <c r="A44" s="274"/>
      <c r="H44" s="274"/>
      <c r="I44" s="274"/>
      <c r="J44" s="274"/>
      <c r="N44" s="274"/>
      <c r="O44" s="274"/>
      <c r="P44" s="274"/>
      <c r="Q44" s="275"/>
      <c r="R44" s="275"/>
      <c r="S44" s="275"/>
      <c r="T44" s="275"/>
      <c r="U44" s="275"/>
      <c r="Y44" s="274"/>
      <c r="Z44" s="274"/>
      <c r="AA44" s="274"/>
      <c r="AB44" s="274"/>
      <c r="AE44" s="274"/>
      <c r="AF44" s="274"/>
      <c r="AG44" s="274"/>
      <c r="AH44" s="274"/>
      <c r="AI44" s="274"/>
      <c r="AJ44" s="274"/>
    </row>
    <row r="45" spans="1:71" ht="27" customHeight="1" x14ac:dyDescent="0.45"/>
    <row r="46" spans="1:71" ht="27" customHeight="1" x14ac:dyDescent="0.45"/>
  </sheetData>
  <mergeCells count="83">
    <mergeCell ref="A1:AJ1"/>
    <mergeCell ref="A4:Z5"/>
    <mergeCell ref="A3:AJ3"/>
    <mergeCell ref="A20:I25"/>
    <mergeCell ref="A6:I19"/>
    <mergeCell ref="J6:P11"/>
    <mergeCell ref="AE8:AG9"/>
    <mergeCell ref="AE6:AG7"/>
    <mergeCell ref="Q8:Z8"/>
    <mergeCell ref="J12:P15"/>
    <mergeCell ref="J16:P19"/>
    <mergeCell ref="Q16:Z17"/>
    <mergeCell ref="Q18:Z19"/>
    <mergeCell ref="AE18:AG19"/>
    <mergeCell ref="AA18:AD19"/>
    <mergeCell ref="AH12:AJ15"/>
    <mergeCell ref="Q12:Z13"/>
    <mergeCell ref="AE12:AG13"/>
    <mergeCell ref="Q14:Z15"/>
    <mergeCell ref="AE14:AG15"/>
    <mergeCell ref="AA10:AD11"/>
    <mergeCell ref="AE10:AG11"/>
    <mergeCell ref="AE20:AG21"/>
    <mergeCell ref="AA20:AD21"/>
    <mergeCell ref="AE4:AG5"/>
    <mergeCell ref="AH4:AJ5"/>
    <mergeCell ref="AH6:AJ9"/>
    <mergeCell ref="AH10:AJ11"/>
    <mergeCell ref="AA4:AD5"/>
    <mergeCell ref="AA6:AD7"/>
    <mergeCell ref="AA8:AD9"/>
    <mergeCell ref="AA12:AD13"/>
    <mergeCell ref="AA14:AD15"/>
    <mergeCell ref="AA16:AD17"/>
    <mergeCell ref="AE16:AG17"/>
    <mergeCell ref="AH16:AJ17"/>
    <mergeCell ref="AH18:AJ19"/>
    <mergeCell ref="AH20:AJ21"/>
    <mergeCell ref="C41:AJ41"/>
    <mergeCell ref="AA22:AD23"/>
    <mergeCell ref="AA24:AD25"/>
    <mergeCell ref="A29:I30"/>
    <mergeCell ref="J20:P25"/>
    <mergeCell ref="AH36:AJ37"/>
    <mergeCell ref="J32:Z33"/>
    <mergeCell ref="J34:Z34"/>
    <mergeCell ref="J35:Z35"/>
    <mergeCell ref="AA34:AD35"/>
    <mergeCell ref="A36:Z37"/>
    <mergeCell ref="AE24:AG25"/>
    <mergeCell ref="AE29:AG30"/>
    <mergeCell ref="AE31:AG31"/>
    <mergeCell ref="AE32:AG33"/>
    <mergeCell ref="Q20:Z21"/>
    <mergeCell ref="Q9:Z9"/>
    <mergeCell ref="Q6:Z6"/>
    <mergeCell ref="Q7:Z7"/>
    <mergeCell ref="Q11:Z11"/>
    <mergeCell ref="Q10:Z10"/>
    <mergeCell ref="C40:AJ40"/>
    <mergeCell ref="A31:I35"/>
    <mergeCell ref="AE34:AG34"/>
    <mergeCell ref="AE35:AG35"/>
    <mergeCell ref="A27:Z28"/>
    <mergeCell ref="AA36:AD37"/>
    <mergeCell ref="AE36:AG37"/>
    <mergeCell ref="AA27:AD28"/>
    <mergeCell ref="AE27:AG28"/>
    <mergeCell ref="AH29:AJ30"/>
    <mergeCell ref="AH31:AJ33"/>
    <mergeCell ref="AH27:AJ28"/>
    <mergeCell ref="Q22:Z23"/>
    <mergeCell ref="Q24:Z25"/>
    <mergeCell ref="AH34:AJ35"/>
    <mergeCell ref="C38:AJ38"/>
    <mergeCell ref="C39:AJ39"/>
    <mergeCell ref="AE22:AG23"/>
    <mergeCell ref="J29:Z30"/>
    <mergeCell ref="J31:Z31"/>
    <mergeCell ref="AA29:AD30"/>
    <mergeCell ref="AA31:AD33"/>
    <mergeCell ref="AH22:AJ23"/>
    <mergeCell ref="AH24:AJ25"/>
  </mergeCells>
  <phoneticPr fontId="1"/>
  <dataValidations count="1">
    <dataValidation type="list" allowBlank="1" showInputMessage="1" showErrorMessage="1" sqref="AE31:AE32 AE34:AE36 AE29 AE6:AG25" xr:uid="{8D85612D-568C-4948-83D6-A133C607C8E9}">
      <formula1>$AM$6</formula1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ADFB-5221-48FC-9143-86ED9BB27A05}">
  <sheetPr>
    <pageSetUpPr fitToPage="1"/>
  </sheetPr>
  <dimension ref="A1:CS48"/>
  <sheetViews>
    <sheetView view="pageBreakPreview" zoomScale="80" zoomScaleNormal="80" zoomScaleSheetLayoutView="80" zoomScalePageLayoutView="70" workbookViewId="0">
      <selection sqref="A1:XFD1"/>
    </sheetView>
  </sheetViews>
  <sheetFormatPr defaultColWidth="3.19921875" defaultRowHeight="23.25" customHeight="1" x14ac:dyDescent="0.45"/>
  <cols>
    <col min="1" max="50" width="3.5" style="12" customWidth="1"/>
    <col min="51" max="68" width="3.19921875" style="12"/>
    <col min="69" max="72" width="3.19921875" style="12" customWidth="1"/>
    <col min="73" max="16384" width="3.19921875" style="12"/>
  </cols>
  <sheetData>
    <row r="1" spans="1:97" ht="42.75" customHeight="1" x14ac:dyDescent="0.45">
      <c r="A1" s="533" t="s">
        <v>417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</row>
    <row r="2" spans="1:97" ht="31.5" customHeight="1" x14ac:dyDescent="0.45">
      <c r="B2" s="10"/>
      <c r="C2" s="10"/>
      <c r="D2" s="10"/>
      <c r="E2" s="10"/>
      <c r="F2" s="10"/>
      <c r="G2" s="10"/>
      <c r="H2" s="10"/>
      <c r="N2" s="10"/>
      <c r="O2" s="10"/>
      <c r="P2" s="10"/>
      <c r="Q2" s="10"/>
      <c r="Y2" s="10"/>
      <c r="Z2" s="10"/>
      <c r="AA2" s="10"/>
      <c r="AB2" s="10"/>
      <c r="AG2" s="10"/>
      <c r="AH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</row>
    <row r="3" spans="1:97" ht="31.5" customHeight="1" thickBot="1" x14ac:dyDescent="0.5">
      <c r="A3" s="184" t="s">
        <v>502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</row>
    <row r="4" spans="1:97" ht="31.5" customHeight="1" x14ac:dyDescent="0.45">
      <c r="A4" s="559" t="s">
        <v>110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W4" s="560"/>
      <c r="X4" s="560"/>
      <c r="Y4" s="560"/>
      <c r="Z4" s="560"/>
      <c r="AA4" s="560"/>
      <c r="AB4" s="560"/>
      <c r="AC4" s="560"/>
      <c r="AD4" s="560"/>
      <c r="AE4" s="560"/>
      <c r="AF4" s="560"/>
      <c r="AG4" s="560"/>
      <c r="AH4" s="560"/>
      <c r="AI4" s="560"/>
      <c r="AJ4" s="560"/>
      <c r="AK4" s="560"/>
      <c r="AL4" s="560"/>
      <c r="AM4" s="560"/>
      <c r="AN4" s="560"/>
      <c r="AO4" s="560"/>
      <c r="AP4" s="560"/>
      <c r="AQ4" s="560"/>
      <c r="AR4" s="560"/>
      <c r="AS4" s="560"/>
      <c r="AT4" s="560"/>
      <c r="AU4" s="560"/>
      <c r="AV4" s="560"/>
      <c r="AW4" s="560"/>
      <c r="AX4" s="561"/>
      <c r="AY4" s="14"/>
      <c r="AZ4" s="14"/>
      <c r="BA4" s="14" t="s">
        <v>474</v>
      </c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5"/>
      <c r="BR4" s="15"/>
      <c r="BS4" s="15"/>
      <c r="BT4" s="15"/>
      <c r="BU4" s="16"/>
      <c r="BV4" s="16"/>
      <c r="BW4" s="16"/>
      <c r="BX4" s="16"/>
      <c r="BY4" s="14"/>
      <c r="BZ4" s="14"/>
      <c r="CA4" s="14"/>
      <c r="CB4" s="14"/>
      <c r="CC4" s="14"/>
      <c r="CD4" s="14"/>
      <c r="CE4" s="14"/>
    </row>
    <row r="5" spans="1:97" ht="31.5" customHeight="1" x14ac:dyDescent="0.45">
      <c r="A5" s="562" t="s">
        <v>468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4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2"/>
      <c r="Z5" s="552" t="s">
        <v>117</v>
      </c>
      <c r="AA5" s="553"/>
      <c r="AB5" s="553"/>
      <c r="AC5" s="553"/>
      <c r="AD5" s="553"/>
      <c r="AE5" s="553"/>
      <c r="AF5" s="553"/>
      <c r="AG5" s="553"/>
      <c r="AH5" s="553"/>
      <c r="AI5" s="553"/>
      <c r="AJ5" s="553"/>
      <c r="AK5" s="554"/>
      <c r="AL5" s="589"/>
      <c r="AM5" s="590"/>
      <c r="AN5" s="590"/>
      <c r="AO5" s="590"/>
      <c r="AP5" s="590"/>
      <c r="AQ5" s="590"/>
      <c r="AR5" s="590"/>
      <c r="AS5" s="525" t="s">
        <v>120</v>
      </c>
      <c r="AT5" s="525"/>
      <c r="AU5" s="525"/>
      <c r="AV5" s="525"/>
      <c r="AW5" s="525"/>
      <c r="AX5" s="588"/>
      <c r="AY5" s="14"/>
      <c r="AZ5" s="14"/>
      <c r="BA5" s="14" t="s">
        <v>475</v>
      </c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6"/>
      <c r="BR5" s="16"/>
      <c r="BS5" s="16"/>
      <c r="BT5" s="16"/>
      <c r="BU5" s="16"/>
      <c r="BV5" s="16"/>
      <c r="BW5" s="16"/>
      <c r="BX5" s="16"/>
      <c r="BY5" s="14"/>
      <c r="BZ5" s="14"/>
      <c r="CA5" s="14"/>
      <c r="CB5" s="14"/>
      <c r="CC5" s="14"/>
      <c r="CD5" s="14"/>
      <c r="CE5" s="14"/>
    </row>
    <row r="6" spans="1:97" ht="31.5" customHeight="1" thickBot="1" x14ac:dyDescent="0.5">
      <c r="A6" s="565" t="s">
        <v>469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7"/>
      <c r="M6" s="573" t="s">
        <v>119</v>
      </c>
      <c r="N6" s="573"/>
      <c r="O6" s="573"/>
      <c r="P6" s="573"/>
      <c r="Q6" s="573"/>
      <c r="R6" s="573"/>
      <c r="S6" s="17" t="s">
        <v>112</v>
      </c>
      <c r="T6" s="574"/>
      <c r="U6" s="574"/>
      <c r="V6" s="574"/>
      <c r="W6" s="574"/>
      <c r="X6" s="574"/>
      <c r="Y6" s="18" t="s">
        <v>113</v>
      </c>
      <c r="Z6" s="585" t="s">
        <v>122</v>
      </c>
      <c r="AA6" s="586"/>
      <c r="AB6" s="586"/>
      <c r="AC6" s="586"/>
      <c r="AD6" s="586"/>
      <c r="AE6" s="586"/>
      <c r="AF6" s="586"/>
      <c r="AG6" s="586"/>
      <c r="AH6" s="586"/>
      <c r="AI6" s="586"/>
      <c r="AJ6" s="586"/>
      <c r="AK6" s="587"/>
      <c r="AL6" s="583"/>
      <c r="AM6" s="574"/>
      <c r="AN6" s="574"/>
      <c r="AO6" s="574"/>
      <c r="AP6" s="574"/>
      <c r="AQ6" s="574"/>
      <c r="AR6" s="17" t="s">
        <v>121</v>
      </c>
      <c r="AS6" s="574"/>
      <c r="AT6" s="574"/>
      <c r="AU6" s="574"/>
      <c r="AV6" s="574"/>
      <c r="AW6" s="574"/>
      <c r="AX6" s="584"/>
      <c r="AY6" s="14"/>
      <c r="AZ6" s="14"/>
      <c r="BA6" s="14" t="s">
        <v>476</v>
      </c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6"/>
      <c r="BR6" s="16"/>
      <c r="BS6" s="16"/>
      <c r="BT6" s="16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</row>
    <row r="7" spans="1:97" ht="31.5" customHeight="1" thickBot="1" x14ac:dyDescent="0.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6"/>
      <c r="BR7" s="16"/>
      <c r="BS7" s="16"/>
      <c r="BT7" s="16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</row>
    <row r="8" spans="1:97" ht="31.5" customHeight="1" x14ac:dyDescent="0.45">
      <c r="A8" s="559" t="s">
        <v>111</v>
      </c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  <c r="AS8" s="560"/>
      <c r="AT8" s="560"/>
      <c r="AU8" s="560"/>
      <c r="AV8" s="560"/>
      <c r="AW8" s="560"/>
      <c r="AX8" s="561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6"/>
      <c r="BR8" s="16"/>
      <c r="BS8" s="16"/>
      <c r="BT8" s="16"/>
      <c r="BU8" s="14"/>
      <c r="BV8" s="14"/>
      <c r="BW8" s="14"/>
      <c r="BX8" s="14"/>
      <c r="BY8" s="14"/>
      <c r="BZ8" s="14"/>
      <c r="CA8" s="14"/>
      <c r="CB8" s="14"/>
      <c r="CC8" s="14"/>
      <c r="CK8" s="10"/>
      <c r="CL8" s="10"/>
      <c r="CM8" s="10"/>
    </row>
    <row r="9" spans="1:97" ht="31.5" customHeight="1" x14ac:dyDescent="0.45">
      <c r="A9" s="528" t="s">
        <v>538</v>
      </c>
      <c r="B9" s="525"/>
      <c r="C9" s="525"/>
      <c r="D9" s="525"/>
      <c r="E9" s="525"/>
      <c r="F9" s="525"/>
      <c r="G9" s="525"/>
      <c r="H9" s="525"/>
      <c r="I9" s="526"/>
      <c r="J9" s="525" t="s">
        <v>539</v>
      </c>
      <c r="K9" s="525"/>
      <c r="L9" s="525"/>
      <c r="M9" s="525"/>
      <c r="N9" s="525"/>
      <c r="O9" s="525"/>
      <c r="P9" s="525"/>
      <c r="Q9" s="525"/>
      <c r="R9" s="526"/>
      <c r="S9" s="525" t="s">
        <v>540</v>
      </c>
      <c r="T9" s="525"/>
      <c r="U9" s="525"/>
      <c r="V9" s="525"/>
      <c r="W9" s="525"/>
      <c r="X9" s="525"/>
      <c r="Y9" s="525"/>
      <c r="Z9" s="525"/>
      <c r="AA9" s="526"/>
      <c r="AB9" s="525" t="s">
        <v>118</v>
      </c>
      <c r="AC9" s="525"/>
      <c r="AD9" s="525"/>
      <c r="AE9" s="525"/>
      <c r="AF9" s="525"/>
      <c r="AG9" s="525"/>
      <c r="AH9" s="525"/>
      <c r="AI9" s="525"/>
      <c r="AJ9" s="526"/>
      <c r="AK9" s="568" t="s">
        <v>107</v>
      </c>
      <c r="AL9" s="569"/>
      <c r="AM9" s="569"/>
      <c r="AN9" s="569"/>
      <c r="AO9" s="570"/>
      <c r="AP9" s="580"/>
      <c r="AQ9" s="581"/>
      <c r="AR9" s="581"/>
      <c r="AS9" s="581"/>
      <c r="AT9" s="581"/>
      <c r="AU9" s="581"/>
      <c r="AV9" s="581"/>
      <c r="AW9" s="581"/>
      <c r="AX9" s="582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6"/>
      <c r="BR9" s="16"/>
      <c r="BS9" s="16"/>
      <c r="BT9" s="16"/>
      <c r="BU9" s="14"/>
      <c r="BV9" s="14"/>
      <c r="BW9" s="14"/>
      <c r="BX9" s="14"/>
      <c r="BY9" s="14"/>
      <c r="BZ9" s="14"/>
      <c r="CA9" s="14"/>
      <c r="CB9" s="14"/>
      <c r="CC9" s="14"/>
    </row>
    <row r="10" spans="1:97" ht="31.5" customHeight="1" thickBot="1" x14ac:dyDescent="0.5">
      <c r="A10" s="529" t="s">
        <v>49</v>
      </c>
      <c r="B10" s="527"/>
      <c r="C10" s="527"/>
      <c r="D10" s="243"/>
      <c r="E10" s="241"/>
      <c r="F10" s="241" t="s">
        <v>50</v>
      </c>
      <c r="G10" s="244"/>
      <c r="H10" s="246"/>
      <c r="I10" s="242" t="s">
        <v>51</v>
      </c>
      <c r="J10" s="527" t="s">
        <v>49</v>
      </c>
      <c r="K10" s="527"/>
      <c r="L10" s="527"/>
      <c r="M10" s="243"/>
      <c r="N10" s="241"/>
      <c r="O10" s="241" t="s">
        <v>50</v>
      </c>
      <c r="P10" s="244"/>
      <c r="Q10" s="246"/>
      <c r="R10" s="242" t="s">
        <v>51</v>
      </c>
      <c r="S10" s="527" t="s">
        <v>49</v>
      </c>
      <c r="T10" s="527"/>
      <c r="U10" s="527"/>
      <c r="V10" s="243"/>
      <c r="W10" s="241"/>
      <c r="X10" s="241" t="s">
        <v>50</v>
      </c>
      <c r="Y10" s="244"/>
      <c r="Z10" s="246"/>
      <c r="AA10" s="242" t="s">
        <v>51</v>
      </c>
      <c r="AB10" s="527" t="s">
        <v>49</v>
      </c>
      <c r="AC10" s="527"/>
      <c r="AD10" s="527"/>
      <c r="AE10" s="243"/>
      <c r="AF10" s="241"/>
      <c r="AG10" s="241" t="s">
        <v>50</v>
      </c>
      <c r="AH10" s="244"/>
      <c r="AI10" s="246"/>
      <c r="AJ10" s="242" t="s">
        <v>51</v>
      </c>
      <c r="AK10" s="577" t="s">
        <v>108</v>
      </c>
      <c r="AL10" s="578"/>
      <c r="AM10" s="578"/>
      <c r="AN10" s="578"/>
      <c r="AO10" s="579"/>
      <c r="AP10" s="583"/>
      <c r="AQ10" s="574"/>
      <c r="AR10" s="574"/>
      <c r="AS10" s="574"/>
      <c r="AT10" s="574"/>
      <c r="AU10" s="574"/>
      <c r="AV10" s="574"/>
      <c r="AW10" s="574"/>
      <c r="AX10" s="58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6"/>
      <c r="BR10" s="16"/>
      <c r="BS10" s="16"/>
      <c r="BT10" s="16"/>
      <c r="BU10" s="14"/>
      <c r="BV10" s="14"/>
      <c r="BW10" s="14"/>
      <c r="BX10" s="14"/>
      <c r="BY10" s="14"/>
      <c r="BZ10" s="14"/>
      <c r="CA10" s="14"/>
      <c r="CB10" s="14"/>
      <c r="CC10" s="14"/>
    </row>
    <row r="11" spans="1:97" ht="31.5" customHeight="1" thickBot="1" x14ac:dyDescent="0.5">
      <c r="A11" s="19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245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20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6"/>
      <c r="BR11" s="16"/>
      <c r="BS11" s="16"/>
      <c r="BT11" s="16"/>
      <c r="BU11" s="14"/>
      <c r="BV11" s="14"/>
      <c r="BW11" s="14"/>
      <c r="BX11" s="14"/>
      <c r="BY11" s="14"/>
      <c r="BZ11" s="14"/>
      <c r="CA11" s="14"/>
      <c r="CB11" s="14"/>
      <c r="CC11" s="14"/>
    </row>
    <row r="12" spans="1:97" ht="31.5" customHeight="1" x14ac:dyDescent="0.45">
      <c r="A12" s="559" t="s">
        <v>115</v>
      </c>
      <c r="B12" s="560"/>
      <c r="C12" s="560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1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6"/>
      <c r="BR12" s="16"/>
      <c r="BS12" s="16"/>
      <c r="BT12" s="16"/>
      <c r="BU12" s="14"/>
      <c r="BV12" s="14"/>
      <c r="BW12" s="14"/>
      <c r="BX12" s="14"/>
      <c r="BY12" s="14"/>
      <c r="BZ12" s="14"/>
      <c r="CA12" s="14"/>
      <c r="CB12" s="14"/>
      <c r="CC12" s="14"/>
      <c r="CK12" s="10"/>
      <c r="CL12" s="10"/>
      <c r="CM12" s="10"/>
    </row>
    <row r="13" spans="1:97" ht="31.5" customHeight="1" x14ac:dyDescent="0.45">
      <c r="A13" s="528" t="s">
        <v>123</v>
      </c>
      <c r="B13" s="525"/>
      <c r="C13" s="525"/>
      <c r="D13" s="530">
        <f>IF(AC27,A14/AC27,0)</f>
        <v>0</v>
      </c>
      <c r="E13" s="531"/>
      <c r="F13" s="531"/>
      <c r="G13" s="532"/>
      <c r="H13" s="525" t="s">
        <v>124</v>
      </c>
      <c r="I13" s="525"/>
      <c r="J13" s="525"/>
      <c r="K13" s="530">
        <f>IF(AC27,H14/AC27,0)</f>
        <v>0</v>
      </c>
      <c r="L13" s="531"/>
      <c r="M13" s="531"/>
      <c r="N13" s="532"/>
      <c r="O13" s="525" t="s">
        <v>125</v>
      </c>
      <c r="P13" s="525"/>
      <c r="Q13" s="525"/>
      <c r="R13" s="530">
        <f>IF(AC27,O14/AC27,0)</f>
        <v>0</v>
      </c>
      <c r="S13" s="531"/>
      <c r="T13" s="531"/>
      <c r="U13" s="532"/>
      <c r="V13" s="525" t="s">
        <v>126</v>
      </c>
      <c r="W13" s="525"/>
      <c r="X13" s="525"/>
      <c r="Y13" s="530">
        <f>IF(AC27,V14/AC27,0)</f>
        <v>0</v>
      </c>
      <c r="Z13" s="531"/>
      <c r="AA13" s="531"/>
      <c r="AB13" s="532"/>
      <c r="AC13" s="596" t="s">
        <v>533</v>
      </c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597"/>
      <c r="AO13" s="597"/>
      <c r="AP13" s="597"/>
      <c r="AQ13" s="597"/>
      <c r="AR13" s="597"/>
      <c r="AS13" s="597"/>
      <c r="AT13" s="597"/>
      <c r="AU13" s="597"/>
      <c r="AV13" s="597"/>
      <c r="AW13" s="597"/>
      <c r="AX13" s="598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6"/>
      <c r="BR13" s="16"/>
      <c r="BS13" s="16"/>
      <c r="BT13" s="16"/>
      <c r="BU13" s="14"/>
      <c r="BV13" s="14"/>
      <c r="BW13" s="14"/>
      <c r="BX13" s="14"/>
      <c r="BY13" s="14"/>
      <c r="BZ13" s="14"/>
      <c r="CA13" s="14"/>
      <c r="CB13" s="14"/>
      <c r="CC13" s="14"/>
      <c r="CK13" s="10"/>
      <c r="CL13" s="10"/>
      <c r="CM13" s="10"/>
    </row>
    <row r="14" spans="1:97" ht="31.5" customHeight="1" thickBot="1" x14ac:dyDescent="0.5">
      <c r="A14" s="601"/>
      <c r="B14" s="576"/>
      <c r="C14" s="576"/>
      <c r="D14" s="576"/>
      <c r="E14" s="576"/>
      <c r="F14" s="576"/>
      <c r="G14" s="188" t="s">
        <v>114</v>
      </c>
      <c r="H14" s="575"/>
      <c r="I14" s="576"/>
      <c r="J14" s="576"/>
      <c r="K14" s="576"/>
      <c r="L14" s="576"/>
      <c r="M14" s="576"/>
      <c r="N14" s="188" t="s">
        <v>114</v>
      </c>
      <c r="O14" s="575"/>
      <c r="P14" s="576"/>
      <c r="Q14" s="576"/>
      <c r="R14" s="576"/>
      <c r="S14" s="576"/>
      <c r="T14" s="576"/>
      <c r="U14" s="188" t="s">
        <v>114</v>
      </c>
      <c r="V14" s="575"/>
      <c r="W14" s="576"/>
      <c r="X14" s="576"/>
      <c r="Y14" s="576"/>
      <c r="Z14" s="576"/>
      <c r="AA14" s="576"/>
      <c r="AB14" s="188" t="s">
        <v>114</v>
      </c>
      <c r="AC14" s="599"/>
      <c r="AD14" s="599"/>
      <c r="AE14" s="599"/>
      <c r="AF14" s="599"/>
      <c r="AG14" s="599"/>
      <c r="AH14" s="599"/>
      <c r="AI14" s="599"/>
      <c r="AJ14" s="599"/>
      <c r="AK14" s="599"/>
      <c r="AL14" s="599"/>
      <c r="AM14" s="599"/>
      <c r="AN14" s="599"/>
      <c r="AO14" s="599"/>
      <c r="AP14" s="599"/>
      <c r="AQ14" s="599"/>
      <c r="AR14" s="599"/>
      <c r="AS14" s="599"/>
      <c r="AT14" s="599"/>
      <c r="AU14" s="599"/>
      <c r="AV14" s="599"/>
      <c r="AW14" s="599"/>
      <c r="AX14" s="600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6"/>
      <c r="BR14" s="16"/>
      <c r="BS14" s="16"/>
      <c r="BT14" s="16"/>
      <c r="BU14" s="14"/>
      <c r="BV14" s="14"/>
      <c r="BW14" s="14"/>
      <c r="BX14" s="14"/>
      <c r="BY14" s="14"/>
      <c r="BZ14" s="14"/>
      <c r="CA14" s="14"/>
      <c r="CB14" s="14"/>
      <c r="CC14" s="14"/>
      <c r="CK14" s="10"/>
      <c r="CL14" s="10"/>
      <c r="CM14" s="10"/>
    </row>
    <row r="15" spans="1:97" ht="31.5" customHeight="1" thickBot="1" x14ac:dyDescent="0.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6"/>
      <c r="BR15" s="16"/>
      <c r="BS15" s="16"/>
      <c r="BT15" s="16"/>
      <c r="BU15" s="14"/>
      <c r="BV15" s="14"/>
      <c r="BW15" s="14"/>
      <c r="BX15" s="14"/>
      <c r="BY15" s="14"/>
      <c r="BZ15" s="14"/>
      <c r="CA15" s="14"/>
      <c r="CB15" s="14"/>
      <c r="CC15" s="14"/>
    </row>
    <row r="16" spans="1:97" ht="31.5" customHeight="1" x14ac:dyDescent="0.45">
      <c r="A16" s="591" t="s">
        <v>127</v>
      </c>
      <c r="B16" s="592"/>
      <c r="C16" s="592"/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  <c r="AB16" s="560"/>
      <c r="AC16" s="560"/>
      <c r="AD16" s="560"/>
      <c r="AE16" s="560"/>
      <c r="AF16" s="560"/>
      <c r="AG16" s="560"/>
      <c r="AH16" s="560"/>
      <c r="AI16" s="560"/>
      <c r="AJ16" s="560"/>
      <c r="AK16" s="560"/>
      <c r="AL16" s="560"/>
      <c r="AM16" s="593"/>
      <c r="AN16" s="560" t="s">
        <v>128</v>
      </c>
      <c r="AO16" s="560"/>
      <c r="AP16" s="560"/>
      <c r="AQ16" s="560"/>
      <c r="AR16" s="560"/>
      <c r="AS16" s="560"/>
      <c r="AT16" s="560"/>
      <c r="AU16" s="560"/>
      <c r="AV16" s="560"/>
      <c r="AW16" s="560"/>
      <c r="AX16" s="561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6"/>
      <c r="BR16" s="16"/>
      <c r="BS16" s="16"/>
      <c r="BT16" s="16"/>
      <c r="BU16" s="14"/>
      <c r="BV16" s="14"/>
      <c r="BW16" s="14"/>
      <c r="BX16" s="14"/>
      <c r="BY16" s="14"/>
      <c r="BZ16" s="14"/>
      <c r="CA16" s="14"/>
      <c r="CB16" s="14"/>
      <c r="CC16" s="14"/>
    </row>
    <row r="17" spans="1:91" ht="31.5" customHeight="1" x14ac:dyDescent="0.45">
      <c r="A17" s="534" t="s">
        <v>136</v>
      </c>
      <c r="B17" s="535"/>
      <c r="C17" s="536"/>
      <c r="D17" s="594" t="s">
        <v>129</v>
      </c>
      <c r="E17" s="594"/>
      <c r="F17" s="594"/>
      <c r="G17" s="594"/>
      <c r="H17" s="594"/>
      <c r="I17" s="594"/>
      <c r="J17" s="594"/>
      <c r="K17" s="594"/>
      <c r="L17" s="595"/>
      <c r="M17" s="190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610">
        <f>SUM(Q18,AD18)</f>
        <v>0</v>
      </c>
      <c r="AD17" s="610"/>
      <c r="AE17" s="610"/>
      <c r="AF17" s="610"/>
      <c r="AG17" s="610"/>
      <c r="AH17" s="610"/>
      <c r="AI17" s="610"/>
      <c r="AJ17" s="610"/>
      <c r="AK17" s="610"/>
      <c r="AL17" s="192" t="s">
        <v>114</v>
      </c>
      <c r="AM17" s="193"/>
      <c r="AN17" s="544" t="s">
        <v>155</v>
      </c>
      <c r="AO17" s="544"/>
      <c r="AP17" s="544"/>
      <c r="AQ17" s="544"/>
      <c r="AR17" s="544"/>
      <c r="AS17" s="544"/>
      <c r="AT17" s="544"/>
      <c r="AU17" s="544"/>
      <c r="AV17" s="544"/>
      <c r="AW17" s="544"/>
      <c r="AX17" s="602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6"/>
      <c r="BR17" s="16"/>
      <c r="BS17" s="16"/>
      <c r="BT17" s="16"/>
      <c r="BU17" s="14"/>
      <c r="BV17" s="14"/>
      <c r="BW17" s="14"/>
      <c r="BX17" s="14"/>
      <c r="BY17" s="14"/>
      <c r="BZ17" s="14"/>
      <c r="CA17" s="14"/>
      <c r="CB17" s="14"/>
      <c r="CC17" s="14"/>
    </row>
    <row r="18" spans="1:91" ht="31.5" customHeight="1" x14ac:dyDescent="0.45">
      <c r="A18" s="537"/>
      <c r="B18" s="538"/>
      <c r="C18" s="539"/>
      <c r="D18" s="556" t="s">
        <v>135</v>
      </c>
      <c r="E18" s="556"/>
      <c r="F18" s="556"/>
      <c r="G18" s="556"/>
      <c r="H18" s="556"/>
      <c r="I18" s="556"/>
      <c r="J18" s="556"/>
      <c r="K18" s="556"/>
      <c r="L18" s="612"/>
      <c r="M18" s="611" t="s">
        <v>130</v>
      </c>
      <c r="N18" s="556"/>
      <c r="O18" s="556"/>
      <c r="P18" s="556"/>
      <c r="Q18" s="609"/>
      <c r="R18" s="609"/>
      <c r="S18" s="609"/>
      <c r="T18" s="609"/>
      <c r="U18" s="609"/>
      <c r="V18" s="609"/>
      <c r="W18" s="609"/>
      <c r="X18" s="609"/>
      <c r="Y18" s="194" t="s">
        <v>114</v>
      </c>
      <c r="Z18" s="195" t="s">
        <v>131</v>
      </c>
      <c r="AA18" s="556" t="s">
        <v>132</v>
      </c>
      <c r="AB18" s="556"/>
      <c r="AC18" s="556"/>
      <c r="AD18" s="609"/>
      <c r="AE18" s="609"/>
      <c r="AF18" s="609"/>
      <c r="AG18" s="609"/>
      <c r="AH18" s="609"/>
      <c r="AI18" s="609"/>
      <c r="AJ18" s="609"/>
      <c r="AK18" s="609"/>
      <c r="AL18" s="194" t="s">
        <v>114</v>
      </c>
      <c r="AM18" s="196" t="s">
        <v>113</v>
      </c>
      <c r="AN18" s="550"/>
      <c r="AO18" s="550"/>
      <c r="AP18" s="550"/>
      <c r="AQ18" s="550"/>
      <c r="AR18" s="550"/>
      <c r="AS18" s="550"/>
      <c r="AT18" s="550"/>
      <c r="AU18" s="550"/>
      <c r="AV18" s="550"/>
      <c r="AW18" s="550"/>
      <c r="AX18" s="603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6"/>
      <c r="BR18" s="16"/>
      <c r="BS18" s="16"/>
      <c r="BT18" s="16"/>
      <c r="BU18" s="14"/>
      <c r="BV18" s="14"/>
      <c r="BW18" s="14"/>
      <c r="BX18" s="14"/>
      <c r="BY18" s="14"/>
      <c r="BZ18" s="14"/>
      <c r="CA18" s="14"/>
      <c r="CB18" s="14"/>
      <c r="CC18" s="14"/>
    </row>
    <row r="19" spans="1:91" ht="31.5" customHeight="1" x14ac:dyDescent="0.45">
      <c r="A19" s="537"/>
      <c r="B19" s="538"/>
      <c r="C19" s="539"/>
      <c r="D19" s="616" t="s">
        <v>149</v>
      </c>
      <c r="E19" s="616"/>
      <c r="F19" s="616"/>
      <c r="G19" s="616"/>
      <c r="H19" s="616"/>
      <c r="I19" s="616"/>
      <c r="J19" s="616"/>
      <c r="K19" s="616"/>
      <c r="L19" s="613" t="s">
        <v>146</v>
      </c>
      <c r="M19" s="197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608"/>
      <c r="AD19" s="608"/>
      <c r="AE19" s="608"/>
      <c r="AF19" s="608"/>
      <c r="AG19" s="608"/>
      <c r="AH19" s="608"/>
      <c r="AI19" s="608"/>
      <c r="AJ19" s="608"/>
      <c r="AK19" s="608"/>
      <c r="AL19" s="555" t="s">
        <v>114</v>
      </c>
      <c r="AM19" s="199"/>
      <c r="AN19" s="596" t="s">
        <v>525</v>
      </c>
      <c r="AO19" s="596"/>
      <c r="AP19" s="596"/>
      <c r="AQ19" s="596"/>
      <c r="AR19" s="596"/>
      <c r="AS19" s="596"/>
      <c r="AT19" s="596"/>
      <c r="AU19" s="596"/>
      <c r="AV19" s="596"/>
      <c r="AW19" s="596"/>
      <c r="AX19" s="60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</row>
    <row r="20" spans="1:91" ht="31.5" customHeight="1" x14ac:dyDescent="0.45">
      <c r="A20" s="537"/>
      <c r="B20" s="538"/>
      <c r="C20" s="539"/>
      <c r="D20" s="617"/>
      <c r="E20" s="617"/>
      <c r="F20" s="617"/>
      <c r="G20" s="617"/>
      <c r="H20" s="617"/>
      <c r="I20" s="617"/>
      <c r="J20" s="617"/>
      <c r="K20" s="617"/>
      <c r="L20" s="614"/>
      <c r="M20" s="201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609"/>
      <c r="AD20" s="609"/>
      <c r="AE20" s="609"/>
      <c r="AF20" s="609"/>
      <c r="AG20" s="609"/>
      <c r="AH20" s="609"/>
      <c r="AI20" s="609"/>
      <c r="AJ20" s="609"/>
      <c r="AK20" s="609"/>
      <c r="AL20" s="556"/>
      <c r="AM20" s="202"/>
      <c r="AN20" s="605"/>
      <c r="AO20" s="605"/>
      <c r="AP20" s="605"/>
      <c r="AQ20" s="605"/>
      <c r="AR20" s="605"/>
      <c r="AS20" s="605"/>
      <c r="AT20" s="605"/>
      <c r="AU20" s="605"/>
      <c r="AV20" s="605"/>
      <c r="AW20" s="605"/>
      <c r="AX20" s="606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</row>
    <row r="21" spans="1:91" ht="31.5" customHeight="1" x14ac:dyDescent="0.45">
      <c r="A21" s="537"/>
      <c r="B21" s="538"/>
      <c r="C21" s="539"/>
      <c r="D21" s="618" t="s">
        <v>519</v>
      </c>
      <c r="E21" s="618"/>
      <c r="F21" s="618"/>
      <c r="G21" s="618"/>
      <c r="H21" s="618"/>
      <c r="I21" s="618"/>
      <c r="J21" s="618"/>
      <c r="K21" s="618"/>
      <c r="L21" s="615" t="s">
        <v>147</v>
      </c>
      <c r="M21" s="197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608">
        <f>SUM(AC17,AC19)</f>
        <v>0</v>
      </c>
      <c r="AD21" s="608"/>
      <c r="AE21" s="608"/>
      <c r="AF21" s="608"/>
      <c r="AG21" s="608"/>
      <c r="AH21" s="608"/>
      <c r="AI21" s="608"/>
      <c r="AJ21" s="608"/>
      <c r="AK21" s="608"/>
      <c r="AL21" s="555" t="s">
        <v>114</v>
      </c>
      <c r="AM21" s="199"/>
      <c r="AN21" s="547" t="s">
        <v>155</v>
      </c>
      <c r="AO21" s="547"/>
      <c r="AP21" s="547"/>
      <c r="AQ21" s="547"/>
      <c r="AR21" s="547"/>
      <c r="AS21" s="547"/>
      <c r="AT21" s="547"/>
      <c r="AU21" s="547"/>
      <c r="AV21" s="547"/>
      <c r="AW21" s="547"/>
      <c r="AX21" s="607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25"/>
      <c r="CE21" s="25"/>
      <c r="CF21" s="25"/>
      <c r="CG21" s="25"/>
      <c r="CH21" s="25"/>
      <c r="CI21" s="25"/>
      <c r="CJ21" s="25"/>
    </row>
    <row r="22" spans="1:91" ht="31.5" customHeight="1" x14ac:dyDescent="0.45">
      <c r="A22" s="540"/>
      <c r="B22" s="541"/>
      <c r="C22" s="542"/>
      <c r="D22" s="619"/>
      <c r="E22" s="619"/>
      <c r="F22" s="619"/>
      <c r="G22" s="619"/>
      <c r="H22" s="619"/>
      <c r="I22" s="619"/>
      <c r="J22" s="619"/>
      <c r="K22" s="619"/>
      <c r="L22" s="612"/>
      <c r="M22" s="201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609"/>
      <c r="AD22" s="609"/>
      <c r="AE22" s="609"/>
      <c r="AF22" s="609"/>
      <c r="AG22" s="609"/>
      <c r="AH22" s="609"/>
      <c r="AI22" s="609"/>
      <c r="AJ22" s="609"/>
      <c r="AK22" s="609"/>
      <c r="AL22" s="556"/>
      <c r="AM22" s="202"/>
      <c r="AN22" s="550"/>
      <c r="AO22" s="550"/>
      <c r="AP22" s="550"/>
      <c r="AQ22" s="550"/>
      <c r="AR22" s="550"/>
      <c r="AS22" s="550"/>
      <c r="AT22" s="550"/>
      <c r="AU22" s="550"/>
      <c r="AV22" s="550"/>
      <c r="AW22" s="550"/>
      <c r="AX22" s="603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25"/>
      <c r="CE22" s="25"/>
      <c r="CF22" s="25"/>
      <c r="CG22" s="25"/>
      <c r="CH22" s="25"/>
      <c r="CI22" s="25"/>
      <c r="CJ22" s="25"/>
    </row>
    <row r="23" spans="1:91" ht="31.5" customHeight="1" x14ac:dyDescent="0.45">
      <c r="A23" s="534" t="s">
        <v>164</v>
      </c>
      <c r="B23" s="535"/>
      <c r="C23" s="536"/>
      <c r="D23" s="623" t="s">
        <v>144</v>
      </c>
      <c r="E23" s="536" t="s">
        <v>145</v>
      </c>
      <c r="F23" s="620" t="s">
        <v>143</v>
      </c>
      <c r="G23" s="594"/>
      <c r="H23" s="594"/>
      <c r="I23" s="594"/>
      <c r="J23" s="594"/>
      <c r="K23" s="594"/>
      <c r="L23" s="615" t="s">
        <v>148</v>
      </c>
      <c r="M23" s="625" t="s">
        <v>138</v>
      </c>
      <c r="N23" s="555" t="s">
        <v>133</v>
      </c>
      <c r="O23" s="555" t="s">
        <v>112</v>
      </c>
      <c r="P23" s="557"/>
      <c r="Q23" s="557"/>
      <c r="R23" s="557"/>
      <c r="S23" s="555" t="s">
        <v>116</v>
      </c>
      <c r="T23" s="555" t="s">
        <v>113</v>
      </c>
      <c r="U23" s="555" t="s">
        <v>134</v>
      </c>
      <c r="V23" s="200"/>
      <c r="W23" s="200"/>
      <c r="X23" s="200"/>
      <c r="Y23" s="200"/>
      <c r="Z23" s="200"/>
      <c r="AA23" s="200"/>
      <c r="AB23" s="200"/>
      <c r="AC23" s="608">
        <f>ROUNDDOWN(Q18*P23/100,0)</f>
        <v>0</v>
      </c>
      <c r="AD23" s="608"/>
      <c r="AE23" s="608"/>
      <c r="AF23" s="608"/>
      <c r="AG23" s="608"/>
      <c r="AH23" s="608"/>
      <c r="AI23" s="608"/>
      <c r="AJ23" s="608"/>
      <c r="AK23" s="608"/>
      <c r="AL23" s="555" t="s">
        <v>114</v>
      </c>
      <c r="AM23" s="193"/>
      <c r="AN23" s="596" t="s">
        <v>156</v>
      </c>
      <c r="AO23" s="596"/>
      <c r="AP23" s="596"/>
      <c r="AQ23" s="596"/>
      <c r="AR23" s="596"/>
      <c r="AS23" s="596"/>
      <c r="AT23" s="596"/>
      <c r="AU23" s="596"/>
      <c r="AV23" s="596"/>
      <c r="AW23" s="596"/>
      <c r="AX23" s="60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</row>
    <row r="24" spans="1:91" ht="31.5" customHeight="1" x14ac:dyDescent="0.45">
      <c r="A24" s="537"/>
      <c r="B24" s="538"/>
      <c r="C24" s="539"/>
      <c r="D24" s="624"/>
      <c r="E24" s="539"/>
      <c r="F24" s="611" t="s">
        <v>150</v>
      </c>
      <c r="G24" s="556"/>
      <c r="H24" s="556"/>
      <c r="I24" s="556"/>
      <c r="J24" s="556"/>
      <c r="K24" s="556"/>
      <c r="L24" s="612"/>
      <c r="M24" s="611"/>
      <c r="N24" s="556"/>
      <c r="O24" s="556"/>
      <c r="P24" s="558"/>
      <c r="Q24" s="558"/>
      <c r="R24" s="558"/>
      <c r="S24" s="556"/>
      <c r="T24" s="556"/>
      <c r="U24" s="556"/>
      <c r="V24" s="203"/>
      <c r="W24" s="203"/>
      <c r="X24" s="203"/>
      <c r="Y24" s="203"/>
      <c r="Z24" s="203"/>
      <c r="AA24" s="203"/>
      <c r="AB24" s="203"/>
      <c r="AC24" s="609"/>
      <c r="AD24" s="609"/>
      <c r="AE24" s="609"/>
      <c r="AF24" s="609"/>
      <c r="AG24" s="609"/>
      <c r="AH24" s="609"/>
      <c r="AI24" s="609"/>
      <c r="AJ24" s="609"/>
      <c r="AK24" s="609"/>
      <c r="AL24" s="556"/>
      <c r="AM24" s="202"/>
      <c r="AN24" s="605"/>
      <c r="AO24" s="605"/>
      <c r="AP24" s="605"/>
      <c r="AQ24" s="605"/>
      <c r="AR24" s="605"/>
      <c r="AS24" s="605"/>
      <c r="AT24" s="605"/>
      <c r="AU24" s="605"/>
      <c r="AV24" s="605"/>
      <c r="AW24" s="605"/>
      <c r="AX24" s="606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</row>
    <row r="25" spans="1:91" ht="31.5" customHeight="1" x14ac:dyDescent="0.45">
      <c r="A25" s="537"/>
      <c r="B25" s="538"/>
      <c r="C25" s="539"/>
      <c r="D25" s="624"/>
      <c r="E25" s="539"/>
      <c r="F25" s="620" t="s">
        <v>151</v>
      </c>
      <c r="G25" s="594"/>
      <c r="H25" s="594"/>
      <c r="I25" s="594"/>
      <c r="J25" s="594"/>
      <c r="K25" s="594"/>
      <c r="L25" s="615" t="s">
        <v>137</v>
      </c>
      <c r="M25" s="625" t="s">
        <v>141</v>
      </c>
      <c r="N25" s="555" t="s">
        <v>133</v>
      </c>
      <c r="O25" s="555" t="s">
        <v>112</v>
      </c>
      <c r="P25" s="557"/>
      <c r="Q25" s="557"/>
      <c r="R25" s="557"/>
      <c r="S25" s="555" t="s">
        <v>116</v>
      </c>
      <c r="T25" s="555" t="s">
        <v>113</v>
      </c>
      <c r="U25" s="555" t="s">
        <v>134</v>
      </c>
      <c r="V25" s="200"/>
      <c r="W25" s="200"/>
      <c r="X25" s="200"/>
      <c r="Y25" s="200"/>
      <c r="Z25" s="200"/>
      <c r="AA25" s="200"/>
      <c r="AB25" s="200"/>
      <c r="AC25" s="608">
        <f>ROUNDDOWN(AD18*P25/100,0)</f>
        <v>0</v>
      </c>
      <c r="AD25" s="608"/>
      <c r="AE25" s="608"/>
      <c r="AF25" s="608"/>
      <c r="AG25" s="608"/>
      <c r="AH25" s="608"/>
      <c r="AI25" s="608"/>
      <c r="AJ25" s="608"/>
      <c r="AK25" s="608"/>
      <c r="AL25" s="555" t="s">
        <v>114</v>
      </c>
      <c r="AM25" s="199"/>
      <c r="AN25" s="596" t="s">
        <v>521</v>
      </c>
      <c r="AO25" s="596"/>
      <c r="AP25" s="596"/>
      <c r="AQ25" s="596"/>
      <c r="AR25" s="596"/>
      <c r="AS25" s="596"/>
      <c r="AT25" s="596"/>
      <c r="AU25" s="596"/>
      <c r="AV25" s="596"/>
      <c r="AW25" s="596"/>
      <c r="AX25" s="60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6"/>
      <c r="BR25" s="16"/>
      <c r="BS25" s="16"/>
      <c r="BT25" s="16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</row>
    <row r="26" spans="1:91" ht="31.5" customHeight="1" x14ac:dyDescent="0.45">
      <c r="A26" s="537"/>
      <c r="B26" s="538"/>
      <c r="C26" s="539"/>
      <c r="D26" s="624"/>
      <c r="E26" s="539"/>
      <c r="F26" s="621"/>
      <c r="G26" s="622"/>
      <c r="H26" s="622"/>
      <c r="I26" s="622"/>
      <c r="J26" s="622"/>
      <c r="K26" s="622"/>
      <c r="L26" s="612"/>
      <c r="M26" s="611"/>
      <c r="N26" s="556"/>
      <c r="O26" s="556"/>
      <c r="P26" s="558"/>
      <c r="Q26" s="558"/>
      <c r="R26" s="558"/>
      <c r="S26" s="556"/>
      <c r="T26" s="556"/>
      <c r="U26" s="556"/>
      <c r="V26" s="203"/>
      <c r="W26" s="203"/>
      <c r="X26" s="203"/>
      <c r="Y26" s="203"/>
      <c r="Z26" s="203"/>
      <c r="AA26" s="203"/>
      <c r="AB26" s="203"/>
      <c r="AC26" s="609"/>
      <c r="AD26" s="609"/>
      <c r="AE26" s="609"/>
      <c r="AF26" s="609"/>
      <c r="AG26" s="609"/>
      <c r="AH26" s="609"/>
      <c r="AI26" s="609"/>
      <c r="AJ26" s="609"/>
      <c r="AK26" s="609"/>
      <c r="AL26" s="556"/>
      <c r="AM26" s="202"/>
      <c r="AN26" s="605"/>
      <c r="AO26" s="605"/>
      <c r="AP26" s="605"/>
      <c r="AQ26" s="605"/>
      <c r="AR26" s="605"/>
      <c r="AS26" s="605"/>
      <c r="AT26" s="605"/>
      <c r="AU26" s="605"/>
      <c r="AV26" s="605"/>
      <c r="AW26" s="605"/>
      <c r="AX26" s="606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6"/>
      <c r="BR26" s="16"/>
      <c r="BS26" s="16"/>
      <c r="BT26" s="16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</row>
    <row r="27" spans="1:91" ht="31.5" customHeight="1" x14ac:dyDescent="0.45">
      <c r="A27" s="537"/>
      <c r="B27" s="538"/>
      <c r="C27" s="539"/>
      <c r="D27" s="624"/>
      <c r="E27" s="539"/>
      <c r="F27" s="620" t="s">
        <v>143</v>
      </c>
      <c r="G27" s="594"/>
      <c r="H27" s="594"/>
      <c r="I27" s="594"/>
      <c r="J27" s="594"/>
      <c r="K27" s="594"/>
      <c r="L27" s="615" t="s">
        <v>139</v>
      </c>
      <c r="M27" s="625" t="s">
        <v>148</v>
      </c>
      <c r="N27" s="555" t="s">
        <v>142</v>
      </c>
      <c r="O27" s="555" t="s">
        <v>137</v>
      </c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608">
        <f>ROUNDDOWN(AC23+AC25,-3)</f>
        <v>0</v>
      </c>
      <c r="AD27" s="608"/>
      <c r="AE27" s="608"/>
      <c r="AF27" s="608"/>
      <c r="AG27" s="608"/>
      <c r="AH27" s="608"/>
      <c r="AI27" s="608"/>
      <c r="AJ27" s="608"/>
      <c r="AK27" s="608"/>
      <c r="AL27" s="555" t="s">
        <v>114</v>
      </c>
      <c r="AM27" s="199"/>
      <c r="AN27" s="634" t="s">
        <v>531</v>
      </c>
      <c r="AO27" s="634"/>
      <c r="AP27" s="634"/>
      <c r="AQ27" s="634"/>
      <c r="AR27" s="634"/>
      <c r="AS27" s="634"/>
      <c r="AT27" s="634"/>
      <c r="AU27" s="634"/>
      <c r="AV27" s="634"/>
      <c r="AW27" s="634"/>
      <c r="AX27" s="635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</row>
    <row r="28" spans="1:91" ht="31.5" customHeight="1" x14ac:dyDescent="0.45">
      <c r="A28" s="537"/>
      <c r="B28" s="538"/>
      <c r="C28" s="539"/>
      <c r="D28" s="624"/>
      <c r="E28" s="542"/>
      <c r="F28" s="611" t="s">
        <v>152</v>
      </c>
      <c r="G28" s="556"/>
      <c r="H28" s="556"/>
      <c r="I28" s="556"/>
      <c r="J28" s="556"/>
      <c r="K28" s="556"/>
      <c r="L28" s="612"/>
      <c r="M28" s="611"/>
      <c r="N28" s="556"/>
      <c r="O28" s="556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609"/>
      <c r="AD28" s="609"/>
      <c r="AE28" s="609"/>
      <c r="AF28" s="609"/>
      <c r="AG28" s="609"/>
      <c r="AH28" s="609"/>
      <c r="AI28" s="609"/>
      <c r="AJ28" s="609"/>
      <c r="AK28" s="609"/>
      <c r="AL28" s="556"/>
      <c r="AM28" s="202"/>
      <c r="AN28" s="636"/>
      <c r="AO28" s="636"/>
      <c r="AP28" s="636"/>
      <c r="AQ28" s="636"/>
      <c r="AR28" s="636"/>
      <c r="AS28" s="636"/>
      <c r="AT28" s="636"/>
      <c r="AU28" s="636"/>
      <c r="AV28" s="636"/>
      <c r="AW28" s="636"/>
      <c r="AX28" s="637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26"/>
      <c r="CE28" s="26"/>
      <c r="CF28" s="10"/>
      <c r="CG28" s="10"/>
      <c r="CH28" s="10"/>
      <c r="CI28" s="10"/>
      <c r="CJ28" s="10"/>
      <c r="CK28" s="10"/>
      <c r="CL28" s="10"/>
      <c r="CM28" s="10"/>
    </row>
    <row r="29" spans="1:91" ht="31.5" customHeight="1" x14ac:dyDescent="0.45">
      <c r="A29" s="537"/>
      <c r="B29" s="538"/>
      <c r="C29" s="539"/>
      <c r="D29" s="552" t="s">
        <v>154</v>
      </c>
      <c r="E29" s="553"/>
      <c r="F29" s="553"/>
      <c r="G29" s="553"/>
      <c r="H29" s="553"/>
      <c r="I29" s="553"/>
      <c r="J29" s="553"/>
      <c r="K29" s="553"/>
      <c r="L29" s="554"/>
      <c r="M29" s="627"/>
      <c r="N29" s="628"/>
      <c r="O29" s="204" t="s">
        <v>50</v>
      </c>
      <c r="P29" s="628"/>
      <c r="Q29" s="628"/>
      <c r="R29" s="525" t="s">
        <v>157</v>
      </c>
      <c r="S29" s="526"/>
      <c r="T29" s="568" t="s">
        <v>158</v>
      </c>
      <c r="U29" s="569"/>
      <c r="V29" s="569"/>
      <c r="W29" s="569"/>
      <c r="X29" s="569"/>
      <c r="Y29" s="569"/>
      <c r="Z29" s="569"/>
      <c r="AA29" s="570"/>
      <c r="AB29" s="627"/>
      <c r="AC29" s="628"/>
      <c r="AD29" s="525" t="s">
        <v>157</v>
      </c>
      <c r="AE29" s="525"/>
      <c r="AF29" s="638" t="s">
        <v>159</v>
      </c>
      <c r="AG29" s="639"/>
      <c r="AH29" s="639"/>
      <c r="AI29" s="639"/>
      <c r="AJ29" s="639"/>
      <c r="AK29" s="639"/>
      <c r="AL29" s="639"/>
      <c r="AM29" s="639"/>
      <c r="AN29" s="639"/>
      <c r="AO29" s="639"/>
      <c r="AP29" s="639"/>
      <c r="AQ29" s="639"/>
      <c r="AR29" s="639"/>
      <c r="AS29" s="639"/>
      <c r="AT29" s="639"/>
      <c r="AU29" s="639"/>
      <c r="AV29" s="639"/>
      <c r="AW29" s="639"/>
      <c r="AX29" s="640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</row>
    <row r="30" spans="1:91" ht="31.5" customHeight="1" x14ac:dyDescent="0.45">
      <c r="A30" s="537"/>
      <c r="B30" s="538"/>
      <c r="C30" s="539"/>
      <c r="D30" s="543" t="s">
        <v>511</v>
      </c>
      <c r="E30" s="544"/>
      <c r="F30" s="544"/>
      <c r="G30" s="544"/>
      <c r="H30" s="544"/>
      <c r="I30" s="544"/>
      <c r="J30" s="544"/>
      <c r="K30" s="544"/>
      <c r="L30" s="545"/>
      <c r="M30" s="14"/>
      <c r="N30" s="14"/>
      <c r="O30" s="185" t="s">
        <v>160</v>
      </c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644"/>
      <c r="AG30" s="645"/>
      <c r="AH30" s="645"/>
      <c r="AI30" s="645"/>
      <c r="AJ30" s="645"/>
      <c r="AK30" s="645"/>
      <c r="AL30" s="645"/>
      <c r="AM30" s="645"/>
      <c r="AN30" s="645"/>
      <c r="AO30" s="645"/>
      <c r="AP30" s="645"/>
      <c r="AQ30" s="645"/>
      <c r="AR30" s="645"/>
      <c r="AS30" s="645"/>
      <c r="AT30" s="645"/>
      <c r="AU30" s="645"/>
      <c r="AV30" s="645"/>
      <c r="AW30" s="645"/>
      <c r="AX30" s="646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</row>
    <row r="31" spans="1:91" ht="31.5" customHeight="1" x14ac:dyDescent="0.45">
      <c r="A31" s="537"/>
      <c r="B31" s="538"/>
      <c r="C31" s="539"/>
      <c r="D31" s="546"/>
      <c r="E31" s="547"/>
      <c r="F31" s="547"/>
      <c r="G31" s="547"/>
      <c r="H31" s="547"/>
      <c r="I31" s="547"/>
      <c r="J31" s="547"/>
      <c r="K31" s="547"/>
      <c r="L31" s="548"/>
      <c r="M31" s="14"/>
      <c r="N31" s="14"/>
      <c r="O31" s="185" t="s">
        <v>161</v>
      </c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644"/>
      <c r="AG31" s="645"/>
      <c r="AH31" s="645"/>
      <c r="AI31" s="645"/>
      <c r="AJ31" s="645"/>
      <c r="AK31" s="645"/>
      <c r="AL31" s="645"/>
      <c r="AM31" s="645"/>
      <c r="AN31" s="645"/>
      <c r="AO31" s="645"/>
      <c r="AP31" s="645"/>
      <c r="AQ31" s="645"/>
      <c r="AR31" s="645"/>
      <c r="AS31" s="645"/>
      <c r="AT31" s="645"/>
      <c r="AU31" s="645"/>
      <c r="AV31" s="645"/>
      <c r="AW31" s="645"/>
      <c r="AX31" s="646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</row>
    <row r="32" spans="1:91" ht="31.5" customHeight="1" x14ac:dyDescent="0.45">
      <c r="A32" s="537"/>
      <c r="B32" s="538"/>
      <c r="C32" s="539"/>
      <c r="D32" s="546"/>
      <c r="E32" s="547"/>
      <c r="F32" s="547"/>
      <c r="G32" s="547"/>
      <c r="H32" s="547"/>
      <c r="I32" s="547"/>
      <c r="J32" s="547"/>
      <c r="K32" s="547"/>
      <c r="L32" s="548"/>
      <c r="M32" s="14"/>
      <c r="N32" s="14"/>
      <c r="O32" s="185" t="s">
        <v>162</v>
      </c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647"/>
      <c r="AG32" s="648"/>
      <c r="AH32" s="648"/>
      <c r="AI32" s="648"/>
      <c r="AJ32" s="648"/>
      <c r="AK32" s="648"/>
      <c r="AL32" s="648"/>
      <c r="AM32" s="648"/>
      <c r="AN32" s="648"/>
      <c r="AO32" s="648"/>
      <c r="AP32" s="648"/>
      <c r="AQ32" s="648"/>
      <c r="AR32" s="648"/>
      <c r="AS32" s="648"/>
      <c r="AT32" s="648"/>
      <c r="AU32" s="648"/>
      <c r="AV32" s="648"/>
      <c r="AW32" s="648"/>
      <c r="AX32" s="649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</row>
    <row r="33" spans="1:81" ht="31.5" customHeight="1" x14ac:dyDescent="0.45">
      <c r="A33" s="537"/>
      <c r="B33" s="538"/>
      <c r="C33" s="539"/>
      <c r="D33" s="546"/>
      <c r="E33" s="547"/>
      <c r="F33" s="547"/>
      <c r="G33" s="547"/>
      <c r="H33" s="547"/>
      <c r="I33" s="547"/>
      <c r="J33" s="547"/>
      <c r="K33" s="547"/>
      <c r="L33" s="548"/>
      <c r="M33" s="14"/>
      <c r="N33" s="14"/>
      <c r="O33" s="247" t="s">
        <v>522</v>
      </c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9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5"/>
    </row>
    <row r="34" spans="1:81" ht="31.5" customHeight="1" x14ac:dyDescent="0.45">
      <c r="A34" s="537"/>
      <c r="B34" s="538"/>
      <c r="C34" s="539"/>
      <c r="D34" s="546"/>
      <c r="E34" s="547"/>
      <c r="F34" s="547"/>
      <c r="G34" s="547"/>
      <c r="H34" s="547"/>
      <c r="I34" s="547"/>
      <c r="J34" s="547"/>
      <c r="K34" s="547"/>
      <c r="L34" s="548"/>
      <c r="M34" s="14"/>
      <c r="N34" s="14"/>
      <c r="O34" s="626" t="s">
        <v>509</v>
      </c>
      <c r="P34" s="626"/>
      <c r="Q34" s="626"/>
      <c r="R34" s="626"/>
      <c r="S34" s="626"/>
      <c r="T34" s="626"/>
      <c r="U34" s="626"/>
      <c r="V34" s="626"/>
      <c r="W34" s="626"/>
      <c r="X34" s="626"/>
      <c r="Y34" s="626"/>
      <c r="Z34" s="626"/>
      <c r="AA34" s="557"/>
      <c r="AB34" s="557"/>
      <c r="AC34" s="198" t="s">
        <v>116</v>
      </c>
      <c r="AD34" s="185"/>
      <c r="AE34" s="626" t="s">
        <v>512</v>
      </c>
      <c r="AF34" s="626"/>
      <c r="AG34" s="626"/>
      <c r="AH34" s="626"/>
      <c r="AI34" s="626"/>
      <c r="AJ34" s="626"/>
      <c r="AK34" s="626"/>
      <c r="AL34" s="626"/>
      <c r="AM34" s="626"/>
      <c r="AN34" s="626"/>
      <c r="AO34" s="626"/>
      <c r="AP34" s="626"/>
      <c r="AQ34" s="608"/>
      <c r="AR34" s="608"/>
      <c r="AS34" s="608"/>
      <c r="AT34" s="608"/>
      <c r="AU34" s="608"/>
      <c r="AV34" s="608"/>
      <c r="AW34" s="198" t="s">
        <v>114</v>
      </c>
      <c r="AX34" s="189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5"/>
    </row>
    <row r="35" spans="1:81" ht="31.5" customHeight="1" x14ac:dyDescent="0.45">
      <c r="A35" s="537"/>
      <c r="B35" s="538"/>
      <c r="C35" s="539"/>
      <c r="D35" s="546"/>
      <c r="E35" s="547"/>
      <c r="F35" s="547"/>
      <c r="G35" s="547"/>
      <c r="H35" s="547"/>
      <c r="I35" s="547"/>
      <c r="J35" s="547"/>
      <c r="K35" s="547"/>
      <c r="L35" s="548"/>
      <c r="M35" s="14"/>
      <c r="N35" s="14"/>
      <c r="O35" s="626" t="s">
        <v>510</v>
      </c>
      <c r="P35" s="626"/>
      <c r="Q35" s="626"/>
      <c r="R35" s="626"/>
      <c r="S35" s="626"/>
      <c r="T35" s="626"/>
      <c r="U35" s="626"/>
      <c r="V35" s="626"/>
      <c r="W35" s="626"/>
      <c r="X35" s="626"/>
      <c r="Y35" s="626"/>
      <c r="Z35" s="626"/>
      <c r="AA35" s="557"/>
      <c r="AB35" s="557"/>
      <c r="AC35" s="198" t="s">
        <v>116</v>
      </c>
      <c r="AD35" s="185"/>
      <c r="AE35" s="626" t="s">
        <v>513</v>
      </c>
      <c r="AF35" s="626"/>
      <c r="AG35" s="626"/>
      <c r="AH35" s="626"/>
      <c r="AI35" s="626"/>
      <c r="AJ35" s="626"/>
      <c r="AK35" s="626"/>
      <c r="AL35" s="626"/>
      <c r="AM35" s="626"/>
      <c r="AN35" s="626"/>
      <c r="AO35" s="626"/>
      <c r="AP35" s="626"/>
      <c r="AQ35" s="608"/>
      <c r="AR35" s="608"/>
      <c r="AS35" s="608"/>
      <c r="AT35" s="608"/>
      <c r="AU35" s="608"/>
      <c r="AV35" s="608"/>
      <c r="AW35" s="198" t="s">
        <v>114</v>
      </c>
      <c r="AX35" s="189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 spans="1:81" ht="31.5" customHeight="1" x14ac:dyDescent="0.45">
      <c r="A36" s="540"/>
      <c r="B36" s="541"/>
      <c r="C36" s="542"/>
      <c r="D36" s="549"/>
      <c r="E36" s="550"/>
      <c r="F36" s="550"/>
      <c r="G36" s="550"/>
      <c r="H36" s="550"/>
      <c r="I36" s="550"/>
      <c r="J36" s="550"/>
      <c r="K36" s="550"/>
      <c r="L36" s="551"/>
      <c r="M36" s="24"/>
      <c r="N36" s="22"/>
      <c r="O36" s="661" t="s">
        <v>163</v>
      </c>
      <c r="P36" s="661"/>
      <c r="Q36" s="661"/>
      <c r="R36" s="661"/>
      <c r="S36" s="661"/>
      <c r="T36" s="661"/>
      <c r="U36" s="661"/>
      <c r="V36" s="661"/>
      <c r="W36" s="661"/>
      <c r="X36" s="661"/>
      <c r="Y36" s="661"/>
      <c r="Z36" s="661"/>
      <c r="AA36" s="558">
        <f>SUM(AA34,AA35)</f>
        <v>0</v>
      </c>
      <c r="AB36" s="556"/>
      <c r="AC36" s="194" t="s">
        <v>116</v>
      </c>
      <c r="AD36" s="195"/>
      <c r="AE36" s="661" t="s">
        <v>514</v>
      </c>
      <c r="AF36" s="661"/>
      <c r="AG36" s="661"/>
      <c r="AH36" s="661"/>
      <c r="AI36" s="661"/>
      <c r="AJ36" s="661"/>
      <c r="AK36" s="661"/>
      <c r="AL36" s="661"/>
      <c r="AM36" s="661"/>
      <c r="AN36" s="661"/>
      <c r="AO36" s="661"/>
      <c r="AP36" s="661"/>
      <c r="AQ36" s="609">
        <f>SUM(AQ34,AQ35)</f>
        <v>0</v>
      </c>
      <c r="AR36" s="609"/>
      <c r="AS36" s="609"/>
      <c r="AT36" s="609"/>
      <c r="AU36" s="609"/>
      <c r="AV36" s="609"/>
      <c r="AW36" s="194" t="s">
        <v>114</v>
      </c>
      <c r="AX36" s="205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 spans="1:81" ht="31.5" customHeight="1" x14ac:dyDescent="0.45">
      <c r="A37" s="534" t="s">
        <v>178</v>
      </c>
      <c r="B37" s="535"/>
      <c r="C37" s="536"/>
      <c r="D37" s="670" t="s">
        <v>165</v>
      </c>
      <c r="E37" s="669"/>
      <c r="F37" s="669"/>
      <c r="G37" s="669"/>
      <c r="H37" s="669"/>
      <c r="I37" s="669"/>
      <c r="J37" s="669"/>
      <c r="K37" s="669"/>
      <c r="L37" s="615" t="s">
        <v>140</v>
      </c>
      <c r="M37" s="664">
        <f>+AC21-AC27</f>
        <v>0</v>
      </c>
      <c r="N37" s="610"/>
      <c r="O37" s="610"/>
      <c r="P37" s="610"/>
      <c r="Q37" s="610"/>
      <c r="R37" s="610"/>
      <c r="S37" s="610"/>
      <c r="T37" s="610"/>
      <c r="U37" s="610"/>
      <c r="V37" s="610"/>
      <c r="W37" s="669" t="s">
        <v>114</v>
      </c>
      <c r="X37" s="206"/>
      <c r="Y37" s="631" t="s">
        <v>526</v>
      </c>
      <c r="Z37" s="563"/>
      <c r="AA37" s="563"/>
      <c r="AB37" s="563"/>
      <c r="AC37" s="563"/>
      <c r="AD37" s="563"/>
      <c r="AE37" s="563"/>
      <c r="AF37" s="563"/>
      <c r="AG37" s="563"/>
      <c r="AH37" s="563"/>
      <c r="AI37" s="563"/>
      <c r="AJ37" s="563"/>
      <c r="AK37" s="563"/>
      <c r="AL37" s="563"/>
      <c r="AM37" s="563"/>
      <c r="AN37" s="563"/>
      <c r="AO37" s="563"/>
      <c r="AP37" s="563"/>
      <c r="AQ37" s="563"/>
      <c r="AR37" s="563"/>
      <c r="AS37" s="563"/>
      <c r="AT37" s="563"/>
      <c r="AU37" s="563"/>
      <c r="AV37" s="563"/>
      <c r="AW37" s="563"/>
      <c r="AX37" s="632"/>
    </row>
    <row r="38" spans="1:81" ht="31.5" customHeight="1" x14ac:dyDescent="0.45">
      <c r="A38" s="537"/>
      <c r="B38" s="538"/>
      <c r="C38" s="539"/>
      <c r="D38" s="625"/>
      <c r="E38" s="555"/>
      <c r="F38" s="555"/>
      <c r="G38" s="555"/>
      <c r="H38" s="555"/>
      <c r="I38" s="555"/>
      <c r="J38" s="555"/>
      <c r="K38" s="555"/>
      <c r="L38" s="668"/>
      <c r="M38" s="665"/>
      <c r="N38" s="608"/>
      <c r="O38" s="608"/>
      <c r="P38" s="608"/>
      <c r="Q38" s="608"/>
      <c r="R38" s="608"/>
      <c r="S38" s="608"/>
      <c r="T38" s="608"/>
      <c r="U38" s="608"/>
      <c r="V38" s="608"/>
      <c r="W38" s="555"/>
      <c r="X38" s="207"/>
      <c r="Y38" s="633" t="s">
        <v>166</v>
      </c>
      <c r="Z38" s="525"/>
      <c r="AA38" s="525"/>
      <c r="AB38" s="525"/>
      <c r="AC38" s="525"/>
      <c r="AD38" s="525"/>
      <c r="AE38" s="525"/>
      <c r="AF38" s="526"/>
      <c r="AG38" s="633" t="s">
        <v>167</v>
      </c>
      <c r="AH38" s="525"/>
      <c r="AI38" s="525"/>
      <c r="AJ38" s="525"/>
      <c r="AK38" s="526"/>
      <c r="AL38" s="633" t="s">
        <v>166</v>
      </c>
      <c r="AM38" s="525"/>
      <c r="AN38" s="525"/>
      <c r="AO38" s="525"/>
      <c r="AP38" s="525"/>
      <c r="AQ38" s="525"/>
      <c r="AR38" s="525"/>
      <c r="AS38" s="526"/>
      <c r="AT38" s="525" t="s">
        <v>167</v>
      </c>
      <c r="AU38" s="525"/>
      <c r="AV38" s="525"/>
      <c r="AW38" s="525"/>
      <c r="AX38" s="588"/>
    </row>
    <row r="39" spans="1:81" ht="31.5" customHeight="1" x14ac:dyDescent="0.45">
      <c r="A39" s="537"/>
      <c r="B39" s="538"/>
      <c r="C39" s="539"/>
      <c r="D39" s="611" t="s">
        <v>520</v>
      </c>
      <c r="E39" s="556"/>
      <c r="F39" s="556"/>
      <c r="G39" s="556"/>
      <c r="H39" s="556"/>
      <c r="I39" s="556"/>
      <c r="J39" s="556"/>
      <c r="K39" s="556"/>
      <c r="L39" s="612"/>
      <c r="M39" s="666"/>
      <c r="N39" s="609"/>
      <c r="O39" s="609"/>
      <c r="P39" s="609"/>
      <c r="Q39" s="609"/>
      <c r="R39" s="609"/>
      <c r="S39" s="609"/>
      <c r="T39" s="609"/>
      <c r="U39" s="609"/>
      <c r="V39" s="609"/>
      <c r="W39" s="556"/>
      <c r="X39" s="196"/>
      <c r="Y39" s="633"/>
      <c r="Z39" s="525"/>
      <c r="AA39" s="525"/>
      <c r="AB39" s="525"/>
      <c r="AC39" s="525"/>
      <c r="AD39" s="525"/>
      <c r="AE39" s="525"/>
      <c r="AF39" s="526"/>
      <c r="AG39" s="627"/>
      <c r="AH39" s="628"/>
      <c r="AI39" s="628"/>
      <c r="AJ39" s="628"/>
      <c r="AK39" s="629"/>
      <c r="AL39" s="633"/>
      <c r="AM39" s="525"/>
      <c r="AN39" s="525"/>
      <c r="AO39" s="525"/>
      <c r="AP39" s="525"/>
      <c r="AQ39" s="525"/>
      <c r="AR39" s="525"/>
      <c r="AS39" s="526"/>
      <c r="AT39" s="628"/>
      <c r="AU39" s="628"/>
      <c r="AV39" s="628"/>
      <c r="AW39" s="628"/>
      <c r="AX39" s="641"/>
    </row>
    <row r="40" spans="1:81" ht="31.5" customHeight="1" x14ac:dyDescent="0.45">
      <c r="A40" s="537"/>
      <c r="B40" s="538"/>
      <c r="C40" s="539"/>
      <c r="D40" s="633" t="s">
        <v>532</v>
      </c>
      <c r="E40" s="525"/>
      <c r="F40" s="525"/>
      <c r="G40" s="525"/>
      <c r="H40" s="525"/>
      <c r="I40" s="525"/>
      <c r="J40" s="525"/>
      <c r="K40" s="525"/>
      <c r="L40" s="525"/>
      <c r="M40" s="525"/>
      <c r="N40" s="526"/>
      <c r="O40" s="525" t="s">
        <v>168</v>
      </c>
      <c r="P40" s="525"/>
      <c r="Q40" s="525"/>
      <c r="R40" s="525"/>
      <c r="S40" s="525"/>
      <c r="T40" s="525"/>
      <c r="U40" s="525"/>
      <c r="V40" s="525"/>
      <c r="W40" s="525"/>
      <c r="X40" s="525"/>
      <c r="Y40" s="526"/>
      <c r="Z40" s="525" t="s">
        <v>169</v>
      </c>
      <c r="AA40" s="525"/>
      <c r="AB40" s="525"/>
      <c r="AC40" s="525"/>
      <c r="AD40" s="526"/>
      <c r="AE40" s="633" t="s">
        <v>170</v>
      </c>
      <c r="AF40" s="525"/>
      <c r="AG40" s="525"/>
      <c r="AH40" s="525"/>
      <c r="AI40" s="526"/>
      <c r="AJ40" s="633" t="s">
        <v>172</v>
      </c>
      <c r="AK40" s="525"/>
      <c r="AL40" s="525"/>
      <c r="AM40" s="526"/>
      <c r="AN40" s="525" t="s">
        <v>173</v>
      </c>
      <c r="AO40" s="525"/>
      <c r="AP40" s="525"/>
      <c r="AQ40" s="525"/>
      <c r="AR40" s="525"/>
      <c r="AS40" s="525"/>
      <c r="AT40" s="525"/>
      <c r="AU40" s="525"/>
      <c r="AV40" s="525"/>
      <c r="AW40" s="525"/>
      <c r="AX40" s="588"/>
    </row>
    <row r="41" spans="1:81" ht="31.5" customHeight="1" x14ac:dyDescent="0.45">
      <c r="A41" s="537"/>
      <c r="B41" s="538"/>
      <c r="C41" s="539"/>
      <c r="D41" s="580"/>
      <c r="E41" s="581"/>
      <c r="F41" s="581"/>
      <c r="G41" s="581"/>
      <c r="H41" s="581"/>
      <c r="I41" s="581"/>
      <c r="J41" s="581"/>
      <c r="K41" s="581"/>
      <c r="L41" s="581"/>
      <c r="M41" s="581"/>
      <c r="N41" s="657"/>
      <c r="O41" s="208"/>
      <c r="P41" s="630"/>
      <c r="Q41" s="630"/>
      <c r="R41" s="630"/>
      <c r="S41" s="630"/>
      <c r="T41" s="630"/>
      <c r="U41" s="630"/>
      <c r="V41" s="630"/>
      <c r="W41" s="630"/>
      <c r="X41" s="630"/>
      <c r="Y41" s="209" t="s">
        <v>114</v>
      </c>
      <c r="Z41" s="627"/>
      <c r="AA41" s="628"/>
      <c r="AB41" s="628"/>
      <c r="AC41" s="628"/>
      <c r="AD41" s="209" t="s">
        <v>50</v>
      </c>
      <c r="AE41" s="627"/>
      <c r="AF41" s="628"/>
      <c r="AG41" s="628"/>
      <c r="AH41" s="628"/>
      <c r="AI41" s="209" t="s">
        <v>171</v>
      </c>
      <c r="AJ41" s="642"/>
      <c r="AK41" s="643"/>
      <c r="AL41" s="643"/>
      <c r="AM41" s="209" t="s">
        <v>116</v>
      </c>
      <c r="AN41" s="525" t="s">
        <v>174</v>
      </c>
      <c r="AO41" s="525"/>
      <c r="AP41" s="204" t="s">
        <v>112</v>
      </c>
      <c r="AQ41" s="628"/>
      <c r="AR41" s="628"/>
      <c r="AS41" s="204" t="s">
        <v>50</v>
      </c>
      <c r="AT41" s="204" t="s">
        <v>113</v>
      </c>
      <c r="AU41" s="204" t="s">
        <v>175</v>
      </c>
      <c r="AV41" s="525" t="s">
        <v>176</v>
      </c>
      <c r="AW41" s="525"/>
      <c r="AX41" s="588"/>
    </row>
    <row r="42" spans="1:81" ht="31.5" customHeight="1" x14ac:dyDescent="0.45">
      <c r="A42" s="537"/>
      <c r="B42" s="538"/>
      <c r="C42" s="539"/>
      <c r="D42" s="580"/>
      <c r="E42" s="581"/>
      <c r="F42" s="581"/>
      <c r="G42" s="581"/>
      <c r="H42" s="581"/>
      <c r="I42" s="581"/>
      <c r="J42" s="581"/>
      <c r="K42" s="581"/>
      <c r="L42" s="581"/>
      <c r="M42" s="581"/>
      <c r="N42" s="657"/>
      <c r="O42" s="208"/>
      <c r="P42" s="630"/>
      <c r="Q42" s="630"/>
      <c r="R42" s="630"/>
      <c r="S42" s="630"/>
      <c r="T42" s="630"/>
      <c r="U42" s="630"/>
      <c r="V42" s="630"/>
      <c r="W42" s="630"/>
      <c r="X42" s="630"/>
      <c r="Y42" s="209" t="s">
        <v>114</v>
      </c>
      <c r="Z42" s="627"/>
      <c r="AA42" s="628"/>
      <c r="AB42" s="628"/>
      <c r="AC42" s="628"/>
      <c r="AD42" s="209" t="s">
        <v>50</v>
      </c>
      <c r="AE42" s="627"/>
      <c r="AF42" s="628"/>
      <c r="AG42" s="628"/>
      <c r="AH42" s="628"/>
      <c r="AI42" s="209" t="s">
        <v>171</v>
      </c>
      <c r="AJ42" s="642"/>
      <c r="AK42" s="643"/>
      <c r="AL42" s="643"/>
      <c r="AM42" s="209" t="s">
        <v>116</v>
      </c>
      <c r="AN42" s="525" t="s">
        <v>174</v>
      </c>
      <c r="AO42" s="525"/>
      <c r="AP42" s="204" t="s">
        <v>112</v>
      </c>
      <c r="AQ42" s="628"/>
      <c r="AR42" s="628"/>
      <c r="AS42" s="204" t="s">
        <v>50</v>
      </c>
      <c r="AT42" s="204" t="s">
        <v>113</v>
      </c>
      <c r="AU42" s="204" t="s">
        <v>175</v>
      </c>
      <c r="AV42" s="525" t="s">
        <v>176</v>
      </c>
      <c r="AW42" s="525"/>
      <c r="AX42" s="588"/>
    </row>
    <row r="43" spans="1:81" ht="31.5" customHeight="1" x14ac:dyDescent="0.45">
      <c r="A43" s="537"/>
      <c r="B43" s="538"/>
      <c r="C43" s="539"/>
      <c r="D43" s="658"/>
      <c r="E43" s="659"/>
      <c r="F43" s="659"/>
      <c r="G43" s="659"/>
      <c r="H43" s="659"/>
      <c r="I43" s="659"/>
      <c r="J43" s="659"/>
      <c r="K43" s="659"/>
      <c r="L43" s="659"/>
      <c r="M43" s="659"/>
      <c r="N43" s="660"/>
      <c r="O43" s="195"/>
      <c r="P43" s="630"/>
      <c r="Q43" s="630"/>
      <c r="R43" s="630"/>
      <c r="S43" s="630"/>
      <c r="T43" s="630"/>
      <c r="U43" s="630"/>
      <c r="V43" s="630"/>
      <c r="W43" s="630"/>
      <c r="X43" s="630"/>
      <c r="Y43" s="210" t="s">
        <v>114</v>
      </c>
      <c r="Z43" s="627"/>
      <c r="AA43" s="628"/>
      <c r="AB43" s="628"/>
      <c r="AC43" s="628"/>
      <c r="AD43" s="210" t="s">
        <v>50</v>
      </c>
      <c r="AE43" s="627"/>
      <c r="AF43" s="628"/>
      <c r="AG43" s="628"/>
      <c r="AH43" s="628"/>
      <c r="AI43" s="210" t="s">
        <v>171</v>
      </c>
      <c r="AJ43" s="642"/>
      <c r="AK43" s="643"/>
      <c r="AL43" s="643"/>
      <c r="AM43" s="210" t="s">
        <v>116</v>
      </c>
      <c r="AN43" s="556" t="s">
        <v>174</v>
      </c>
      <c r="AO43" s="556"/>
      <c r="AP43" s="194" t="s">
        <v>112</v>
      </c>
      <c r="AQ43" s="628"/>
      <c r="AR43" s="628"/>
      <c r="AS43" s="194" t="s">
        <v>50</v>
      </c>
      <c r="AT43" s="194" t="s">
        <v>113</v>
      </c>
      <c r="AU43" s="194" t="s">
        <v>175</v>
      </c>
      <c r="AV43" s="556" t="s">
        <v>176</v>
      </c>
      <c r="AW43" s="556"/>
      <c r="AX43" s="656"/>
    </row>
    <row r="44" spans="1:81" ht="31.5" customHeight="1" thickBot="1" x14ac:dyDescent="0.5">
      <c r="A44" s="652"/>
      <c r="B44" s="653"/>
      <c r="C44" s="654"/>
      <c r="D44" s="667" t="s">
        <v>153</v>
      </c>
      <c r="E44" s="573"/>
      <c r="F44" s="573"/>
      <c r="G44" s="573"/>
      <c r="H44" s="573"/>
      <c r="I44" s="573"/>
      <c r="J44" s="573"/>
      <c r="K44" s="573"/>
      <c r="L44" s="573"/>
      <c r="M44" s="573"/>
      <c r="N44" s="187" t="s">
        <v>140</v>
      </c>
      <c r="O44" s="211"/>
      <c r="P44" s="663">
        <f>SUM(P41:X43)</f>
        <v>0</v>
      </c>
      <c r="Q44" s="663"/>
      <c r="R44" s="663"/>
      <c r="S44" s="663"/>
      <c r="T44" s="663"/>
      <c r="U44" s="663"/>
      <c r="V44" s="663"/>
      <c r="W44" s="663"/>
      <c r="X44" s="663"/>
      <c r="Y44" s="212" t="s">
        <v>114</v>
      </c>
      <c r="Z44" s="186"/>
      <c r="AA44" s="186"/>
      <c r="AB44" s="186"/>
      <c r="AC44" s="186"/>
      <c r="AD44" s="213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214"/>
    </row>
    <row r="45" spans="1:81" ht="31.5" customHeight="1" x14ac:dyDescent="0.45">
      <c r="A45" s="592" t="s">
        <v>61</v>
      </c>
      <c r="B45" s="592"/>
      <c r="C45" s="650" t="s">
        <v>5</v>
      </c>
      <c r="D45" s="650"/>
      <c r="E45" s="662" t="s">
        <v>524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662"/>
      <c r="X45" s="662"/>
      <c r="Y45" s="662"/>
      <c r="Z45" s="662"/>
      <c r="AA45" s="662"/>
      <c r="AB45" s="662"/>
      <c r="AC45" s="662"/>
      <c r="AD45" s="662"/>
      <c r="AE45" s="662"/>
      <c r="AF45" s="662"/>
      <c r="AG45" s="662"/>
      <c r="AH45" s="662"/>
      <c r="AI45" s="662"/>
      <c r="AJ45" s="662"/>
      <c r="AK45" s="662"/>
      <c r="AL45" s="662"/>
      <c r="AM45" s="662"/>
      <c r="AN45" s="662"/>
      <c r="AO45" s="662"/>
      <c r="AP45" s="662"/>
      <c r="AQ45" s="662"/>
      <c r="AR45" s="662"/>
      <c r="AS45" s="662"/>
      <c r="AT45" s="662"/>
      <c r="AU45" s="662"/>
      <c r="AV45" s="662"/>
      <c r="AW45" s="662"/>
      <c r="AX45" s="662"/>
    </row>
    <row r="46" spans="1:81" ht="31.5" customHeight="1" x14ac:dyDescent="0.45">
      <c r="A46" s="200"/>
      <c r="B46" s="200"/>
      <c r="C46" s="651" t="s">
        <v>36</v>
      </c>
      <c r="D46" s="651"/>
      <c r="E46" s="626" t="s">
        <v>177</v>
      </c>
      <c r="F46" s="626"/>
      <c r="G46" s="626"/>
      <c r="H46" s="626"/>
      <c r="I46" s="626"/>
      <c r="J46" s="626"/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/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626"/>
      <c r="AL46" s="626"/>
      <c r="AM46" s="626"/>
      <c r="AN46" s="626"/>
      <c r="AO46" s="626"/>
      <c r="AP46" s="626"/>
      <c r="AQ46" s="626"/>
      <c r="AR46" s="626"/>
      <c r="AS46" s="626"/>
      <c r="AT46" s="626"/>
      <c r="AU46" s="626"/>
      <c r="AV46" s="626"/>
      <c r="AW46" s="626"/>
      <c r="AX46" s="626"/>
      <c r="AY46" s="626"/>
    </row>
    <row r="47" spans="1:81" ht="31.5" customHeight="1" x14ac:dyDescent="0.45">
      <c r="A47" s="200"/>
      <c r="B47" s="200"/>
      <c r="C47" s="651" t="s">
        <v>37</v>
      </c>
      <c r="D47" s="651"/>
      <c r="E47" s="655" t="s">
        <v>534</v>
      </c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5"/>
      <c r="AE47" s="655"/>
      <c r="AF47" s="655"/>
      <c r="AG47" s="655"/>
      <c r="AH47" s="655"/>
      <c r="AI47" s="655"/>
      <c r="AJ47" s="655"/>
      <c r="AK47" s="655"/>
      <c r="AL47" s="655"/>
      <c r="AM47" s="655"/>
      <c r="AN47" s="655"/>
      <c r="AO47" s="655"/>
      <c r="AP47" s="655"/>
      <c r="AQ47" s="655"/>
      <c r="AR47" s="655"/>
      <c r="AS47" s="655"/>
      <c r="AT47" s="655"/>
      <c r="AU47" s="655"/>
      <c r="AV47" s="655"/>
      <c r="AW47" s="655"/>
      <c r="AX47" s="655"/>
      <c r="AY47" s="248"/>
    </row>
    <row r="48" spans="1:81" ht="23.25" customHeight="1" x14ac:dyDescent="0.45">
      <c r="A48" s="23"/>
      <c r="B48" s="23"/>
      <c r="C48" s="23"/>
      <c r="D48" s="23"/>
      <c r="E48" s="14"/>
      <c r="F48" s="14"/>
      <c r="G48" s="14"/>
      <c r="H48" s="14"/>
      <c r="I48" s="14"/>
      <c r="J48" s="14"/>
      <c r="K48" s="14"/>
      <c r="L48" s="14"/>
      <c r="M48" s="14"/>
      <c r="N48" s="27"/>
      <c r="O48" s="27"/>
      <c r="P48" s="27"/>
      <c r="Q48" s="27"/>
      <c r="R48" s="27"/>
      <c r="S48" s="27"/>
      <c r="T48" s="27"/>
      <c r="U48" s="21"/>
      <c r="V48" s="21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14"/>
    </row>
  </sheetData>
  <mergeCells count="174">
    <mergeCell ref="AQ35:AV35"/>
    <mergeCell ref="O36:Z36"/>
    <mergeCell ref="AA36:AB36"/>
    <mergeCell ref="AE36:AP36"/>
    <mergeCell ref="AQ41:AR41"/>
    <mergeCell ref="E45:AX45"/>
    <mergeCell ref="E46:AY46"/>
    <mergeCell ref="P44:X44"/>
    <mergeCell ref="M37:V39"/>
    <mergeCell ref="D44:M44"/>
    <mergeCell ref="L37:L39"/>
    <mergeCell ref="W37:W39"/>
    <mergeCell ref="D39:K39"/>
    <mergeCell ref="D37:K38"/>
    <mergeCell ref="Y39:AF39"/>
    <mergeCell ref="Z41:AC41"/>
    <mergeCell ref="Z42:AC42"/>
    <mergeCell ref="Z43:AC43"/>
    <mergeCell ref="AE41:AH41"/>
    <mergeCell ref="AE42:AH42"/>
    <mergeCell ref="P41:X41"/>
    <mergeCell ref="AE43:AH43"/>
    <mergeCell ref="AQ42:AR42"/>
    <mergeCell ref="AQ43:AR43"/>
    <mergeCell ref="A45:B45"/>
    <mergeCell ref="C45:D45"/>
    <mergeCell ref="C46:D46"/>
    <mergeCell ref="A37:C44"/>
    <mergeCell ref="AN42:AO42"/>
    <mergeCell ref="AN43:AO43"/>
    <mergeCell ref="AG38:AK38"/>
    <mergeCell ref="AL38:AS38"/>
    <mergeCell ref="C47:D47"/>
    <mergeCell ref="E47:AX47"/>
    <mergeCell ref="AL39:AS39"/>
    <mergeCell ref="AV41:AX41"/>
    <mergeCell ref="AV42:AX42"/>
    <mergeCell ref="AV43:AX43"/>
    <mergeCell ref="Z40:AD40"/>
    <mergeCell ref="AE40:AI40"/>
    <mergeCell ref="AJ40:AM40"/>
    <mergeCell ref="AN40:AX40"/>
    <mergeCell ref="AN41:AO41"/>
    <mergeCell ref="D40:N40"/>
    <mergeCell ref="D41:N41"/>
    <mergeCell ref="D42:N42"/>
    <mergeCell ref="D43:N43"/>
    <mergeCell ref="O40:Y40"/>
    <mergeCell ref="AT38:AX38"/>
    <mergeCell ref="AG39:AK39"/>
    <mergeCell ref="P42:X42"/>
    <mergeCell ref="P43:X43"/>
    <mergeCell ref="Y37:AX37"/>
    <mergeCell ref="Y38:AF38"/>
    <mergeCell ref="AD29:AE29"/>
    <mergeCell ref="AB29:AC29"/>
    <mergeCell ref="AN23:AX24"/>
    <mergeCell ref="AN25:AX26"/>
    <mergeCell ref="AN27:AX28"/>
    <mergeCell ref="AF29:AX29"/>
    <mergeCell ref="R29:S29"/>
    <mergeCell ref="T29:AA29"/>
    <mergeCell ref="AT39:AX39"/>
    <mergeCell ref="AJ41:AL41"/>
    <mergeCell ref="AJ42:AL42"/>
    <mergeCell ref="AJ43:AL43"/>
    <mergeCell ref="AF30:AX32"/>
    <mergeCell ref="O34:Z34"/>
    <mergeCell ref="O35:Z35"/>
    <mergeCell ref="AA34:AB34"/>
    <mergeCell ref="AA35:AB35"/>
    <mergeCell ref="AE34:AP34"/>
    <mergeCell ref="AE35:AP35"/>
    <mergeCell ref="AQ36:AV36"/>
    <mergeCell ref="AL27:AL28"/>
    <mergeCell ref="M23:M24"/>
    <mergeCell ref="U23:U24"/>
    <mergeCell ref="O23:O24"/>
    <mergeCell ref="T23:T24"/>
    <mergeCell ref="AC27:AK28"/>
    <mergeCell ref="AC25:AK26"/>
    <mergeCell ref="AC23:AK24"/>
    <mergeCell ref="AL23:AL24"/>
    <mergeCell ref="AL25:AL26"/>
    <mergeCell ref="N25:N26"/>
    <mergeCell ref="O25:O26"/>
    <mergeCell ref="P25:R26"/>
    <mergeCell ref="S25:S26"/>
    <mergeCell ref="T25:T26"/>
    <mergeCell ref="U25:U26"/>
    <mergeCell ref="M27:M28"/>
    <mergeCell ref="N27:N28"/>
    <mergeCell ref="M29:N29"/>
    <mergeCell ref="P29:Q29"/>
    <mergeCell ref="O27:O28"/>
    <mergeCell ref="AQ34:AV34"/>
    <mergeCell ref="F25:K26"/>
    <mergeCell ref="L25:L26"/>
    <mergeCell ref="L23:L24"/>
    <mergeCell ref="D23:D28"/>
    <mergeCell ref="E23:E28"/>
    <mergeCell ref="F27:K27"/>
    <mergeCell ref="F28:K28"/>
    <mergeCell ref="L27:L28"/>
    <mergeCell ref="M25:M26"/>
    <mergeCell ref="D18:L18"/>
    <mergeCell ref="Q18:X18"/>
    <mergeCell ref="AA18:AC18"/>
    <mergeCell ref="L19:L20"/>
    <mergeCell ref="L21:L22"/>
    <mergeCell ref="D19:K20"/>
    <mergeCell ref="D21:K22"/>
    <mergeCell ref="F23:K23"/>
    <mergeCell ref="F24:K24"/>
    <mergeCell ref="AS6:AX6"/>
    <mergeCell ref="A16:AM16"/>
    <mergeCell ref="AN16:AX16"/>
    <mergeCell ref="D17:L17"/>
    <mergeCell ref="A12:AX12"/>
    <mergeCell ref="AC13:AX14"/>
    <mergeCell ref="A13:C13"/>
    <mergeCell ref="H13:J13"/>
    <mergeCell ref="O13:Q13"/>
    <mergeCell ref="V13:X13"/>
    <mergeCell ref="A14:F14"/>
    <mergeCell ref="H14:M14"/>
    <mergeCell ref="O14:T14"/>
    <mergeCell ref="A17:C22"/>
    <mergeCell ref="AN17:AX18"/>
    <mergeCell ref="AN19:AX20"/>
    <mergeCell ref="AN21:AX22"/>
    <mergeCell ref="AC21:AK22"/>
    <mergeCell ref="AC19:AK20"/>
    <mergeCell ref="AC17:AK17"/>
    <mergeCell ref="AL19:AL20"/>
    <mergeCell ref="AL21:AL22"/>
    <mergeCell ref="AD18:AK18"/>
    <mergeCell ref="M18:P18"/>
    <mergeCell ref="A1:AX1"/>
    <mergeCell ref="A23:C36"/>
    <mergeCell ref="D30:L36"/>
    <mergeCell ref="D29:L29"/>
    <mergeCell ref="S23:S24"/>
    <mergeCell ref="P23:R24"/>
    <mergeCell ref="N23:N24"/>
    <mergeCell ref="A4:AX4"/>
    <mergeCell ref="A5:L5"/>
    <mergeCell ref="A6:L6"/>
    <mergeCell ref="AK9:AO9"/>
    <mergeCell ref="A8:AX8"/>
    <mergeCell ref="M5:Y5"/>
    <mergeCell ref="M6:R6"/>
    <mergeCell ref="T6:X6"/>
    <mergeCell ref="Z5:AK5"/>
    <mergeCell ref="V14:AA14"/>
    <mergeCell ref="AK10:AO10"/>
    <mergeCell ref="AP9:AX9"/>
    <mergeCell ref="AP10:AX10"/>
    <mergeCell ref="Z6:AK6"/>
    <mergeCell ref="AS5:AX5"/>
    <mergeCell ref="AL5:AR5"/>
    <mergeCell ref="AL6:AQ6"/>
    <mergeCell ref="AB9:AJ9"/>
    <mergeCell ref="AB10:AD10"/>
    <mergeCell ref="A9:I9"/>
    <mergeCell ref="A10:C10"/>
    <mergeCell ref="J9:R9"/>
    <mergeCell ref="J10:L10"/>
    <mergeCell ref="S9:AA9"/>
    <mergeCell ref="S10:U10"/>
    <mergeCell ref="D13:G13"/>
    <mergeCell ref="K13:N13"/>
    <mergeCell ref="R13:U13"/>
    <mergeCell ref="Y13:AB13"/>
  </mergeCells>
  <phoneticPr fontId="1"/>
  <dataValidations count="1">
    <dataValidation type="list" allowBlank="1" showInputMessage="1" showErrorMessage="1" sqref="M5:Y5" xr:uid="{13D57240-9DAB-4682-94BB-360EF209FBBA}">
      <formula1>$BA$4:$BA$6</formula1>
    </dataValidation>
  </dataValidations>
  <printOptions horizontalCentered="1"/>
  <pageMargins left="0.25" right="0.25" top="0.75" bottom="0.75" header="0.3" footer="0.3"/>
  <pageSetup paperSize="9" scale="48" orientation="portrait" r:id="rId1"/>
  <rowBreaks count="1" manualBreakCount="1">
    <brk id="49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144780</xdr:colOff>
                    <xdr:row>29</xdr:row>
                    <xdr:rowOff>76200</xdr:rowOff>
                  </from>
                  <to>
                    <xdr:col>13</xdr:col>
                    <xdr:colOff>152400</xdr:colOff>
                    <xdr:row>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144780</xdr:colOff>
                    <xdr:row>30</xdr:row>
                    <xdr:rowOff>76200</xdr:rowOff>
                  </from>
                  <to>
                    <xdr:col>13</xdr:col>
                    <xdr:colOff>152400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144780</xdr:colOff>
                    <xdr:row>31</xdr:row>
                    <xdr:rowOff>76200</xdr:rowOff>
                  </from>
                  <to>
                    <xdr:col>13</xdr:col>
                    <xdr:colOff>152400</xdr:colOff>
                    <xdr:row>31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D24F-ED80-42CE-B8F6-6433738108E3}">
  <sheetPr>
    <pageSetUpPr fitToPage="1"/>
  </sheetPr>
  <dimension ref="A1:AI37"/>
  <sheetViews>
    <sheetView view="pageBreakPreview" zoomScale="60" zoomScaleNormal="70" zoomScalePageLayoutView="50" workbookViewId="0">
      <selection sqref="A1:AI1"/>
    </sheetView>
  </sheetViews>
  <sheetFormatPr defaultColWidth="0.59765625" defaultRowHeight="18.75" customHeight="1" x14ac:dyDescent="0.45"/>
  <cols>
    <col min="1" max="5" width="9.3984375" style="29" customWidth="1"/>
    <col min="6" max="24" width="9.59765625" style="29" customWidth="1"/>
    <col min="25" max="25" width="6.69921875" style="29" customWidth="1"/>
    <col min="26" max="35" width="5.69921875" style="29" customWidth="1"/>
    <col min="36" max="42" width="6.69921875" style="29" customWidth="1"/>
    <col min="43" max="16384" width="0.59765625" style="29"/>
  </cols>
  <sheetData>
    <row r="1" spans="1:35" ht="30" x14ac:dyDescent="0.45">
      <c r="A1" s="679" t="s">
        <v>416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</row>
    <row r="2" spans="1:35" ht="18.75" customHeight="1" thickBo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 t="s">
        <v>180</v>
      </c>
    </row>
    <row r="3" spans="1:35" ht="18.75" customHeight="1" x14ac:dyDescent="0.45">
      <c r="A3" s="728" t="s">
        <v>181</v>
      </c>
      <c r="B3" s="729"/>
      <c r="C3" s="32"/>
      <c r="D3" s="32"/>
      <c r="E3" s="732" t="s">
        <v>182</v>
      </c>
      <c r="F3" s="726">
        <v>1</v>
      </c>
      <c r="G3" s="726">
        <v>2</v>
      </c>
      <c r="H3" s="726">
        <v>3</v>
      </c>
      <c r="I3" s="726">
        <v>4</v>
      </c>
      <c r="J3" s="726">
        <v>5</v>
      </c>
      <c r="K3" s="726">
        <v>6</v>
      </c>
      <c r="L3" s="726">
        <v>7</v>
      </c>
      <c r="M3" s="726">
        <v>8</v>
      </c>
      <c r="N3" s="726">
        <v>9</v>
      </c>
      <c r="O3" s="726">
        <v>10</v>
      </c>
      <c r="P3" s="726">
        <v>11</v>
      </c>
      <c r="Q3" s="726">
        <v>12</v>
      </c>
      <c r="R3" s="726">
        <v>13</v>
      </c>
      <c r="S3" s="726">
        <v>14</v>
      </c>
      <c r="T3" s="726">
        <v>15</v>
      </c>
      <c r="U3" s="726">
        <v>16</v>
      </c>
      <c r="V3" s="726">
        <v>17</v>
      </c>
      <c r="W3" s="726">
        <v>18</v>
      </c>
      <c r="X3" s="690" t="s">
        <v>183</v>
      </c>
      <c r="Y3" s="33"/>
      <c r="Z3" s="423" t="s">
        <v>227</v>
      </c>
      <c r="AA3" s="327"/>
      <c r="AB3" s="327"/>
      <c r="AC3" s="327"/>
      <c r="AD3" s="327"/>
      <c r="AE3" s="327"/>
      <c r="AF3" s="327"/>
      <c r="AG3" s="327"/>
      <c r="AH3" s="327"/>
      <c r="AI3" s="692"/>
    </row>
    <row r="4" spans="1:35" ht="18.75" customHeight="1" x14ac:dyDescent="0.45">
      <c r="A4" s="730"/>
      <c r="B4" s="731"/>
      <c r="C4" s="34"/>
      <c r="D4" s="34"/>
      <c r="E4" s="733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691"/>
      <c r="Y4" s="33"/>
      <c r="Z4" s="329"/>
      <c r="AA4" s="330"/>
      <c r="AB4" s="330"/>
      <c r="AC4" s="330"/>
      <c r="AD4" s="330"/>
      <c r="AE4" s="330"/>
      <c r="AF4" s="330"/>
      <c r="AG4" s="330"/>
      <c r="AH4" s="330"/>
      <c r="AI4" s="693"/>
    </row>
    <row r="5" spans="1:35" ht="33" customHeight="1" x14ac:dyDescent="0.45">
      <c r="A5" s="694" t="s">
        <v>231</v>
      </c>
      <c r="B5" s="682"/>
      <c r="C5" s="682"/>
      <c r="D5" s="682"/>
      <c r="E5" s="683"/>
      <c r="F5" s="35">
        <f>AE8</f>
        <v>0</v>
      </c>
      <c r="G5" s="36">
        <f>F5</f>
        <v>0</v>
      </c>
      <c r="H5" s="36">
        <f t="shared" ref="H5:W5" si="0">G5</f>
        <v>0</v>
      </c>
      <c r="I5" s="36">
        <f t="shared" si="0"/>
        <v>0</v>
      </c>
      <c r="J5" s="36">
        <f t="shared" si="0"/>
        <v>0</v>
      </c>
      <c r="K5" s="36">
        <f t="shared" si="0"/>
        <v>0</v>
      </c>
      <c r="L5" s="36">
        <f>K5</f>
        <v>0</v>
      </c>
      <c r="M5" s="36">
        <f>L5</f>
        <v>0</v>
      </c>
      <c r="N5" s="36">
        <f t="shared" si="0"/>
        <v>0</v>
      </c>
      <c r="O5" s="36">
        <f t="shared" si="0"/>
        <v>0</v>
      </c>
      <c r="P5" s="36">
        <f t="shared" si="0"/>
        <v>0</v>
      </c>
      <c r="Q5" s="36">
        <f t="shared" si="0"/>
        <v>0</v>
      </c>
      <c r="R5" s="36">
        <f t="shared" si="0"/>
        <v>0</v>
      </c>
      <c r="S5" s="36">
        <f t="shared" si="0"/>
        <v>0</v>
      </c>
      <c r="T5" s="36">
        <f t="shared" si="0"/>
        <v>0</v>
      </c>
      <c r="U5" s="36">
        <f t="shared" si="0"/>
        <v>0</v>
      </c>
      <c r="V5" s="36">
        <f t="shared" si="0"/>
        <v>0</v>
      </c>
      <c r="W5" s="36">
        <f t="shared" si="0"/>
        <v>0</v>
      </c>
      <c r="X5" s="37">
        <f>SUM(F5:W5)</f>
        <v>0</v>
      </c>
      <c r="Y5" s="38"/>
      <c r="Z5" s="39"/>
      <c r="AA5" s="695" t="s">
        <v>184</v>
      </c>
      <c r="AB5" s="695"/>
      <c r="AC5" s="695"/>
      <c r="AD5" s="40"/>
      <c r="AE5" s="40"/>
      <c r="AF5" s="40"/>
      <c r="AG5" s="40"/>
      <c r="AH5" s="40"/>
      <c r="AI5" s="41"/>
    </row>
    <row r="6" spans="1:35" ht="33" customHeight="1" x14ac:dyDescent="0.45">
      <c r="A6" s="42"/>
      <c r="B6" s="43"/>
      <c r="C6" s="43"/>
      <c r="D6" s="681" t="s">
        <v>185</v>
      </c>
      <c r="E6" s="683"/>
      <c r="F6" s="35">
        <f>AE10</f>
        <v>0</v>
      </c>
      <c r="G6" s="44">
        <f t="shared" ref="G6:W6" si="1">ROUNDDOWN(F6*(1+($AE$11/100)),0)</f>
        <v>0</v>
      </c>
      <c r="H6" s="44">
        <f t="shared" si="1"/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>
        <f t="shared" si="1"/>
        <v>0</v>
      </c>
      <c r="N6" s="44">
        <f t="shared" si="1"/>
        <v>0</v>
      </c>
      <c r="O6" s="44">
        <f t="shared" si="1"/>
        <v>0</v>
      </c>
      <c r="P6" s="44">
        <f t="shared" si="1"/>
        <v>0</v>
      </c>
      <c r="Q6" s="44">
        <f t="shared" si="1"/>
        <v>0</v>
      </c>
      <c r="R6" s="44">
        <f t="shared" si="1"/>
        <v>0</v>
      </c>
      <c r="S6" s="44">
        <f t="shared" si="1"/>
        <v>0</v>
      </c>
      <c r="T6" s="44">
        <f t="shared" si="1"/>
        <v>0</v>
      </c>
      <c r="U6" s="44">
        <f t="shared" si="1"/>
        <v>0</v>
      </c>
      <c r="V6" s="44">
        <f t="shared" si="1"/>
        <v>0</v>
      </c>
      <c r="W6" s="44">
        <f t="shared" si="1"/>
        <v>0</v>
      </c>
      <c r="X6" s="37">
        <f>SUM(F6:W6)</f>
        <v>0</v>
      </c>
      <c r="Y6" s="38"/>
      <c r="Z6" s="45"/>
      <c r="AA6" s="677" t="s">
        <v>186</v>
      </c>
      <c r="AB6" s="677"/>
      <c r="AC6" s="677"/>
      <c r="AD6" s="46"/>
      <c r="AE6" s="698"/>
      <c r="AF6" s="698"/>
      <c r="AG6" s="698"/>
      <c r="AH6" s="47" t="s">
        <v>187</v>
      </c>
      <c r="AI6" s="48"/>
    </row>
    <row r="7" spans="1:35" ht="33" customHeight="1" x14ac:dyDescent="0.45">
      <c r="A7" s="687" t="s">
        <v>226</v>
      </c>
      <c r="B7" s="677"/>
      <c r="C7" s="677"/>
      <c r="D7" s="688" t="s">
        <v>188</v>
      </c>
      <c r="E7" s="689"/>
      <c r="F7" s="35"/>
      <c r="G7" s="36"/>
      <c r="H7" s="49"/>
      <c r="I7" s="44"/>
      <c r="J7" s="49"/>
      <c r="K7" s="44"/>
      <c r="L7" s="49"/>
      <c r="M7" s="49"/>
      <c r="N7" s="44"/>
      <c r="O7" s="44"/>
      <c r="P7" s="49"/>
      <c r="Q7" s="49"/>
      <c r="R7" s="49"/>
      <c r="S7" s="50"/>
      <c r="T7" s="49"/>
      <c r="U7" s="49"/>
      <c r="V7" s="49"/>
      <c r="W7" s="49"/>
      <c r="X7" s="37">
        <f>SUM(F7:W7)</f>
        <v>0</v>
      </c>
      <c r="Y7" s="38"/>
      <c r="Z7" s="51"/>
      <c r="AA7" s="677" t="s">
        <v>189</v>
      </c>
      <c r="AB7" s="677"/>
      <c r="AC7" s="677"/>
      <c r="AD7" s="52"/>
      <c r="AE7" s="697"/>
      <c r="AF7" s="697"/>
      <c r="AG7" s="697"/>
      <c r="AH7" s="47" t="s">
        <v>442</v>
      </c>
      <c r="AI7" s="48"/>
    </row>
    <row r="8" spans="1:35" ht="33" customHeight="1" x14ac:dyDescent="0.45">
      <c r="A8" s="53"/>
      <c r="B8" s="54"/>
      <c r="C8" s="54"/>
      <c r="D8" s="682" t="s">
        <v>232</v>
      </c>
      <c r="E8" s="683"/>
      <c r="F8" s="35">
        <f t="shared" ref="F8:X8" si="2">SUM(F6:F7)</f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55">
        <f t="shared" si="2"/>
        <v>0</v>
      </c>
      <c r="Y8" s="56"/>
      <c r="Z8" s="51"/>
      <c r="AA8" s="677" t="s">
        <v>190</v>
      </c>
      <c r="AB8" s="677"/>
      <c r="AC8" s="677"/>
      <c r="AD8" s="46"/>
      <c r="AE8" s="680">
        <f>AE6*AE7</f>
        <v>0</v>
      </c>
      <c r="AF8" s="680"/>
      <c r="AG8" s="680"/>
      <c r="AH8" s="47" t="s">
        <v>187</v>
      </c>
      <c r="AI8" s="48"/>
    </row>
    <row r="9" spans="1:35" ht="33" customHeight="1" x14ac:dyDescent="0.45">
      <c r="A9" s="725" t="s">
        <v>233</v>
      </c>
      <c r="B9" s="682"/>
      <c r="C9" s="682"/>
      <c r="D9" s="682"/>
      <c r="E9" s="683"/>
      <c r="F9" s="49">
        <f t="shared" ref="F9:X9" si="3">F5-F8</f>
        <v>0</v>
      </c>
      <c r="G9" s="49">
        <f t="shared" si="3"/>
        <v>0</v>
      </c>
      <c r="H9" s="49">
        <f t="shared" si="3"/>
        <v>0</v>
      </c>
      <c r="I9" s="49">
        <f t="shared" si="3"/>
        <v>0</v>
      </c>
      <c r="J9" s="49">
        <f t="shared" si="3"/>
        <v>0</v>
      </c>
      <c r="K9" s="49">
        <f t="shared" si="3"/>
        <v>0</v>
      </c>
      <c r="L9" s="49">
        <f t="shared" si="3"/>
        <v>0</v>
      </c>
      <c r="M9" s="49">
        <f t="shared" si="3"/>
        <v>0</v>
      </c>
      <c r="N9" s="49">
        <f t="shared" si="3"/>
        <v>0</v>
      </c>
      <c r="O9" s="49">
        <f t="shared" si="3"/>
        <v>0</v>
      </c>
      <c r="P9" s="49">
        <f t="shared" si="3"/>
        <v>0</v>
      </c>
      <c r="Q9" s="49">
        <f t="shared" si="3"/>
        <v>0</v>
      </c>
      <c r="R9" s="49">
        <f t="shared" si="3"/>
        <v>0</v>
      </c>
      <c r="S9" s="49">
        <f t="shared" si="3"/>
        <v>0</v>
      </c>
      <c r="T9" s="49">
        <f t="shared" si="3"/>
        <v>0</v>
      </c>
      <c r="U9" s="49">
        <f t="shared" si="3"/>
        <v>0</v>
      </c>
      <c r="V9" s="49">
        <f t="shared" si="3"/>
        <v>0</v>
      </c>
      <c r="W9" s="49">
        <f t="shared" si="3"/>
        <v>0</v>
      </c>
      <c r="X9" s="37">
        <f t="shared" si="3"/>
        <v>0</v>
      </c>
      <c r="Y9" s="38"/>
      <c r="Z9" s="51"/>
      <c r="AA9" s="57"/>
      <c r="AB9" s="57"/>
      <c r="AC9" s="57"/>
      <c r="AD9" s="57"/>
      <c r="AE9" s="57"/>
      <c r="AF9" s="57"/>
      <c r="AG9" s="57"/>
      <c r="AH9" s="57"/>
      <c r="AI9" s="48"/>
    </row>
    <row r="10" spans="1:35" ht="33" customHeight="1" x14ac:dyDescent="0.45">
      <c r="A10" s="58"/>
      <c r="B10" s="59"/>
      <c r="C10" s="59"/>
      <c r="D10" s="59"/>
      <c r="E10" s="59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1"/>
      <c r="Y10" s="38"/>
      <c r="Z10" s="51"/>
      <c r="AA10" s="699" t="s">
        <v>191</v>
      </c>
      <c r="AB10" s="699"/>
      <c r="AC10" s="699"/>
      <c r="AD10" s="52"/>
      <c r="AE10" s="675"/>
      <c r="AF10" s="675"/>
      <c r="AG10" s="675"/>
      <c r="AH10" s="47" t="s">
        <v>187</v>
      </c>
      <c r="AI10" s="48"/>
    </row>
    <row r="11" spans="1:35" ht="33" customHeight="1" x14ac:dyDescent="0.45">
      <c r="A11" s="684" t="s">
        <v>228</v>
      </c>
      <c r="B11" s="681" t="s">
        <v>192</v>
      </c>
      <c r="C11" s="682"/>
      <c r="D11" s="682"/>
      <c r="E11" s="683"/>
      <c r="F11" s="49">
        <f>AE18</f>
        <v>0</v>
      </c>
      <c r="G11" s="44">
        <f t="shared" ref="G11:W11" si="4">ROUNDDOWN(F11*(1+($AE$19/100)),0)</f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0</v>
      </c>
      <c r="T11" s="44">
        <f t="shared" si="4"/>
        <v>0</v>
      </c>
      <c r="U11" s="44">
        <f t="shared" si="4"/>
        <v>0</v>
      </c>
      <c r="V11" s="44">
        <f t="shared" si="4"/>
        <v>0</v>
      </c>
      <c r="W11" s="44">
        <f t="shared" si="4"/>
        <v>0</v>
      </c>
      <c r="X11" s="37">
        <f>SUM(F11:W11)</f>
        <v>0</v>
      </c>
      <c r="Y11" s="38"/>
      <c r="Z11" s="51"/>
      <c r="AA11" s="678" t="s">
        <v>193</v>
      </c>
      <c r="AB11" s="678"/>
      <c r="AC11" s="678"/>
      <c r="AD11" s="62"/>
      <c r="AE11" s="671">
        <v>2</v>
      </c>
      <c r="AF11" s="671"/>
      <c r="AG11" s="671"/>
      <c r="AH11" s="47" t="s">
        <v>194</v>
      </c>
      <c r="AI11" s="48"/>
    </row>
    <row r="12" spans="1:35" ht="33" customHeight="1" x14ac:dyDescent="0.45">
      <c r="A12" s="685"/>
      <c r="B12" s="681" t="s">
        <v>195</v>
      </c>
      <c r="C12" s="682"/>
      <c r="D12" s="682"/>
      <c r="E12" s="683"/>
      <c r="F12" s="49"/>
      <c r="G12" s="44"/>
      <c r="H12" s="49"/>
      <c r="I12" s="44"/>
      <c r="J12" s="49"/>
      <c r="K12" s="44"/>
      <c r="L12" s="49"/>
      <c r="M12" s="49"/>
      <c r="N12" s="44"/>
      <c r="O12" s="44"/>
      <c r="P12" s="49"/>
      <c r="Q12" s="49"/>
      <c r="R12" s="49"/>
      <c r="S12" s="50"/>
      <c r="T12" s="49"/>
      <c r="U12" s="49"/>
      <c r="V12" s="49"/>
      <c r="W12" s="49"/>
      <c r="X12" s="37">
        <f t="shared" ref="X12:X16" si="5">SUM(F12:W12)</f>
        <v>0</v>
      </c>
      <c r="Y12" s="38"/>
      <c r="Z12" s="51"/>
      <c r="AA12" s="699" t="s">
        <v>196</v>
      </c>
      <c r="AB12" s="699"/>
      <c r="AC12" s="699"/>
      <c r="AD12" s="62"/>
      <c r="AE12" s="700"/>
      <c r="AF12" s="700"/>
      <c r="AG12" s="700"/>
      <c r="AH12" s="47" t="s">
        <v>187</v>
      </c>
      <c r="AI12" s="48"/>
    </row>
    <row r="13" spans="1:35" ht="33" customHeight="1" x14ac:dyDescent="0.45">
      <c r="A13" s="685"/>
      <c r="B13" s="681" t="s">
        <v>196</v>
      </c>
      <c r="C13" s="682"/>
      <c r="D13" s="682"/>
      <c r="E13" s="683"/>
      <c r="F13" s="49">
        <f>AE12</f>
        <v>0</v>
      </c>
      <c r="G13" s="44">
        <f>ROUNDDOWN(F13*(1+($AE$13/100)),0)</f>
        <v>0</v>
      </c>
      <c r="H13" s="44">
        <f>ROUNDDOWN(G13*(1+($AE$13/100)),0)</f>
        <v>0</v>
      </c>
      <c r="I13" s="44">
        <f t="shared" ref="I13:J13" si="6">ROUNDDOWN(H13*(1+($AE$13/100)),0)</f>
        <v>0</v>
      </c>
      <c r="J13" s="44">
        <f t="shared" si="6"/>
        <v>0</v>
      </c>
      <c r="K13" s="44">
        <f t="shared" ref="K13:W13" si="7">ROUNDDOWN(J13*(1+($AE$13/100)),0)</f>
        <v>0</v>
      </c>
      <c r="L13" s="44">
        <f t="shared" si="7"/>
        <v>0</v>
      </c>
      <c r="M13" s="44">
        <f t="shared" si="7"/>
        <v>0</v>
      </c>
      <c r="N13" s="44">
        <f t="shared" si="7"/>
        <v>0</v>
      </c>
      <c r="O13" s="44">
        <f t="shared" si="7"/>
        <v>0</v>
      </c>
      <c r="P13" s="44">
        <f t="shared" si="7"/>
        <v>0</v>
      </c>
      <c r="Q13" s="44">
        <f t="shared" si="7"/>
        <v>0</v>
      </c>
      <c r="R13" s="44">
        <f t="shared" si="7"/>
        <v>0</v>
      </c>
      <c r="S13" s="44">
        <f t="shared" si="7"/>
        <v>0</v>
      </c>
      <c r="T13" s="44">
        <f t="shared" si="7"/>
        <v>0</v>
      </c>
      <c r="U13" s="44">
        <f t="shared" si="7"/>
        <v>0</v>
      </c>
      <c r="V13" s="44">
        <f t="shared" si="7"/>
        <v>0</v>
      </c>
      <c r="W13" s="44">
        <f t="shared" si="7"/>
        <v>0</v>
      </c>
      <c r="X13" s="37">
        <f>SUM(F13:W13)</f>
        <v>0</v>
      </c>
      <c r="Y13" s="38"/>
      <c r="Z13" s="51"/>
      <c r="AA13" s="678" t="s">
        <v>193</v>
      </c>
      <c r="AB13" s="678"/>
      <c r="AC13" s="678"/>
      <c r="AD13" s="62"/>
      <c r="AE13" s="671">
        <v>2</v>
      </c>
      <c r="AF13" s="671"/>
      <c r="AG13" s="671"/>
      <c r="AH13" s="47" t="s">
        <v>194</v>
      </c>
      <c r="AI13" s="48"/>
    </row>
    <row r="14" spans="1:35" ht="33" customHeight="1" x14ac:dyDescent="0.45">
      <c r="A14" s="685"/>
      <c r="B14" s="681" t="s">
        <v>197</v>
      </c>
      <c r="C14" s="682"/>
      <c r="D14" s="682"/>
      <c r="E14" s="683"/>
      <c r="F14" s="49"/>
      <c r="G14" s="44"/>
      <c r="H14" s="49"/>
      <c r="I14" s="44"/>
      <c r="J14" s="49"/>
      <c r="K14" s="44"/>
      <c r="L14" s="49"/>
      <c r="M14" s="49"/>
      <c r="N14" s="44"/>
      <c r="O14" s="44"/>
      <c r="P14" s="49"/>
      <c r="Q14" s="49"/>
      <c r="R14" s="49"/>
      <c r="S14" s="50"/>
      <c r="T14" s="49"/>
      <c r="U14" s="49"/>
      <c r="V14" s="49"/>
      <c r="W14" s="49"/>
      <c r="X14" s="37">
        <f>SUM(F14:W14)</f>
        <v>0</v>
      </c>
      <c r="Y14" s="38"/>
      <c r="Z14" s="51"/>
      <c r="AA14" s="57"/>
      <c r="AB14" s="57"/>
      <c r="AC14" s="57"/>
      <c r="AD14" s="57"/>
      <c r="AE14" s="57"/>
      <c r="AF14" s="57"/>
      <c r="AG14" s="57"/>
      <c r="AH14" s="57"/>
      <c r="AI14" s="48"/>
    </row>
    <row r="15" spans="1:35" ht="33" customHeight="1" x14ac:dyDescent="0.45">
      <c r="A15" s="685"/>
      <c r="B15" s="681" t="s">
        <v>198</v>
      </c>
      <c r="C15" s="682"/>
      <c r="D15" s="682"/>
      <c r="E15" s="683"/>
      <c r="F15" s="49"/>
      <c r="G15" s="44"/>
      <c r="H15" s="49"/>
      <c r="I15" s="44"/>
      <c r="J15" s="49"/>
      <c r="K15" s="44"/>
      <c r="L15" s="49"/>
      <c r="M15" s="49"/>
      <c r="N15" s="44"/>
      <c r="O15" s="44"/>
      <c r="P15" s="49"/>
      <c r="Q15" s="49"/>
      <c r="R15" s="49"/>
      <c r="S15" s="50"/>
      <c r="T15" s="49"/>
      <c r="U15" s="49"/>
      <c r="V15" s="49"/>
      <c r="W15" s="49"/>
      <c r="X15" s="37">
        <f>SUM(F15:W15)</f>
        <v>0</v>
      </c>
      <c r="Y15" s="38"/>
      <c r="Z15" s="51"/>
      <c r="AA15" s="699" t="s">
        <v>199</v>
      </c>
      <c r="AB15" s="699"/>
      <c r="AC15" s="699"/>
      <c r="AD15" s="57"/>
      <c r="AE15" s="57"/>
      <c r="AF15" s="57"/>
      <c r="AG15" s="57"/>
      <c r="AH15" s="57"/>
      <c r="AI15" s="48"/>
    </row>
    <row r="16" spans="1:35" ht="33" customHeight="1" x14ac:dyDescent="0.45">
      <c r="A16" s="685"/>
      <c r="B16" s="681" t="s">
        <v>200</v>
      </c>
      <c r="C16" s="682"/>
      <c r="D16" s="682"/>
      <c r="E16" s="683"/>
      <c r="F16" s="49"/>
      <c r="G16" s="44"/>
      <c r="H16" s="49"/>
      <c r="I16" s="44"/>
      <c r="J16" s="49"/>
      <c r="K16" s="44"/>
      <c r="L16" s="49"/>
      <c r="M16" s="49"/>
      <c r="N16" s="44"/>
      <c r="O16" s="44"/>
      <c r="P16" s="49"/>
      <c r="Q16" s="49"/>
      <c r="R16" s="49"/>
      <c r="S16" s="50"/>
      <c r="T16" s="49"/>
      <c r="U16" s="49"/>
      <c r="V16" s="49"/>
      <c r="W16" s="49"/>
      <c r="X16" s="37">
        <f t="shared" si="5"/>
        <v>0</v>
      </c>
      <c r="Y16" s="38"/>
      <c r="Z16" s="51"/>
      <c r="AA16" s="678" t="s">
        <v>201</v>
      </c>
      <c r="AB16" s="678"/>
      <c r="AC16" s="678"/>
      <c r="AD16" s="46"/>
      <c r="AE16" s="675"/>
      <c r="AF16" s="675"/>
      <c r="AG16" s="675"/>
      <c r="AH16" s="47" t="s">
        <v>187</v>
      </c>
      <c r="AI16" s="48"/>
    </row>
    <row r="17" spans="1:35" ht="33" customHeight="1" x14ac:dyDescent="0.45">
      <c r="A17" s="685"/>
      <c r="B17" s="681" t="s">
        <v>202</v>
      </c>
      <c r="C17" s="682"/>
      <c r="D17" s="682"/>
      <c r="E17" s="683"/>
      <c r="F17" s="49"/>
      <c r="G17" s="44"/>
      <c r="H17" s="49"/>
      <c r="I17" s="44"/>
      <c r="J17" s="49"/>
      <c r="K17" s="44"/>
      <c r="L17" s="49"/>
      <c r="M17" s="49"/>
      <c r="N17" s="44"/>
      <c r="O17" s="44"/>
      <c r="P17" s="49"/>
      <c r="Q17" s="49"/>
      <c r="R17" s="49"/>
      <c r="S17" s="50"/>
      <c r="T17" s="49"/>
      <c r="U17" s="49"/>
      <c r="V17" s="49"/>
      <c r="W17" s="49"/>
      <c r="X17" s="37">
        <f>SUM(F17:W17)</f>
        <v>0</v>
      </c>
      <c r="Y17" s="38"/>
      <c r="Z17" s="51"/>
      <c r="AA17" s="677" t="s">
        <v>203</v>
      </c>
      <c r="AB17" s="677"/>
      <c r="AC17" s="677"/>
      <c r="AD17" s="52"/>
      <c r="AE17" s="676"/>
      <c r="AF17" s="676"/>
      <c r="AG17" s="676"/>
      <c r="AH17" s="47" t="s">
        <v>204</v>
      </c>
      <c r="AI17" s="48"/>
    </row>
    <row r="18" spans="1:35" ht="33" customHeight="1" x14ac:dyDescent="0.45">
      <c r="A18" s="685"/>
      <c r="B18" s="681" t="s">
        <v>183</v>
      </c>
      <c r="C18" s="682"/>
      <c r="D18" s="682"/>
      <c r="E18" s="683"/>
      <c r="F18" s="49">
        <f t="shared" ref="F18:X18" si="8">SUM(F11:F17)</f>
        <v>0</v>
      </c>
      <c r="G18" s="49">
        <f t="shared" si="8"/>
        <v>0</v>
      </c>
      <c r="H18" s="49">
        <f t="shared" si="8"/>
        <v>0</v>
      </c>
      <c r="I18" s="49">
        <f t="shared" si="8"/>
        <v>0</v>
      </c>
      <c r="J18" s="49">
        <f t="shared" si="8"/>
        <v>0</v>
      </c>
      <c r="K18" s="49">
        <f t="shared" si="8"/>
        <v>0</v>
      </c>
      <c r="L18" s="49">
        <f t="shared" si="8"/>
        <v>0</v>
      </c>
      <c r="M18" s="49">
        <f t="shared" si="8"/>
        <v>0</v>
      </c>
      <c r="N18" s="49">
        <f t="shared" si="8"/>
        <v>0</v>
      </c>
      <c r="O18" s="49">
        <f t="shared" si="8"/>
        <v>0</v>
      </c>
      <c r="P18" s="49">
        <f t="shared" si="8"/>
        <v>0</v>
      </c>
      <c r="Q18" s="49">
        <f t="shared" si="8"/>
        <v>0</v>
      </c>
      <c r="R18" s="49">
        <f t="shared" si="8"/>
        <v>0</v>
      </c>
      <c r="S18" s="49">
        <f t="shared" si="8"/>
        <v>0</v>
      </c>
      <c r="T18" s="49">
        <f t="shared" si="8"/>
        <v>0</v>
      </c>
      <c r="U18" s="49">
        <f t="shared" si="8"/>
        <v>0</v>
      </c>
      <c r="V18" s="49">
        <f t="shared" si="8"/>
        <v>0</v>
      </c>
      <c r="W18" s="49">
        <f t="shared" si="8"/>
        <v>0</v>
      </c>
      <c r="X18" s="37">
        <f t="shared" si="8"/>
        <v>0</v>
      </c>
      <c r="Y18" s="38"/>
      <c r="Z18" s="51"/>
      <c r="AA18" s="678" t="s">
        <v>205</v>
      </c>
      <c r="AB18" s="678"/>
      <c r="AC18" s="678"/>
      <c r="AD18" s="62"/>
      <c r="AE18" s="696">
        <f>AE16*AE17*12</f>
        <v>0</v>
      </c>
      <c r="AF18" s="696"/>
      <c r="AG18" s="696"/>
      <c r="AH18" s="47" t="s">
        <v>187</v>
      </c>
      <c r="AI18" s="48"/>
    </row>
    <row r="19" spans="1:35" ht="33" customHeight="1" x14ac:dyDescent="0.45">
      <c r="A19" s="685"/>
      <c r="B19" s="722" t="s">
        <v>206</v>
      </c>
      <c r="C19" s="681" t="s">
        <v>207</v>
      </c>
      <c r="D19" s="682"/>
      <c r="E19" s="683"/>
      <c r="F19" s="49">
        <f>AE21</f>
        <v>0</v>
      </c>
      <c r="G19" s="44">
        <f t="shared" ref="G19:W19" si="9">ROUNDDOWN(F19*(1+($AE$22/100)),0)</f>
        <v>0</v>
      </c>
      <c r="H19" s="44">
        <f t="shared" si="9"/>
        <v>0</v>
      </c>
      <c r="I19" s="44">
        <f t="shared" si="9"/>
        <v>0</v>
      </c>
      <c r="J19" s="44">
        <f t="shared" si="9"/>
        <v>0</v>
      </c>
      <c r="K19" s="44">
        <f t="shared" si="9"/>
        <v>0</v>
      </c>
      <c r="L19" s="44">
        <f t="shared" si="9"/>
        <v>0</v>
      </c>
      <c r="M19" s="44">
        <f t="shared" si="9"/>
        <v>0</v>
      </c>
      <c r="N19" s="44">
        <f t="shared" si="9"/>
        <v>0</v>
      </c>
      <c r="O19" s="44">
        <f t="shared" si="9"/>
        <v>0</v>
      </c>
      <c r="P19" s="44">
        <f t="shared" si="9"/>
        <v>0</v>
      </c>
      <c r="Q19" s="44">
        <f t="shared" si="9"/>
        <v>0</v>
      </c>
      <c r="R19" s="44">
        <f t="shared" si="9"/>
        <v>0</v>
      </c>
      <c r="S19" s="44">
        <f t="shared" si="9"/>
        <v>0</v>
      </c>
      <c r="T19" s="44">
        <f t="shared" si="9"/>
        <v>0</v>
      </c>
      <c r="U19" s="44">
        <f t="shared" si="9"/>
        <v>0</v>
      </c>
      <c r="V19" s="44">
        <f t="shared" si="9"/>
        <v>0</v>
      </c>
      <c r="W19" s="44">
        <f t="shared" si="9"/>
        <v>0</v>
      </c>
      <c r="X19" s="37">
        <f>SUM(F19:W19)</f>
        <v>0</v>
      </c>
      <c r="Y19" s="38"/>
      <c r="Z19" s="51"/>
      <c r="AA19" s="678" t="s">
        <v>193</v>
      </c>
      <c r="AB19" s="678"/>
      <c r="AC19" s="678"/>
      <c r="AD19" s="62"/>
      <c r="AE19" s="671">
        <v>0.5</v>
      </c>
      <c r="AF19" s="671"/>
      <c r="AG19" s="671"/>
      <c r="AH19" s="47" t="s">
        <v>194</v>
      </c>
      <c r="AI19" s="48"/>
    </row>
    <row r="20" spans="1:35" ht="33" customHeight="1" x14ac:dyDescent="0.45">
      <c r="A20" s="685"/>
      <c r="B20" s="723"/>
      <c r="C20" s="681" t="s">
        <v>208</v>
      </c>
      <c r="D20" s="682"/>
      <c r="E20" s="683"/>
      <c r="F20" s="49">
        <f>AE23</f>
        <v>0</v>
      </c>
      <c r="G20" s="44">
        <f t="shared" ref="G20:W20" si="10">ROUNDDOWN(F20*(1+($AE$24/100)),0)</f>
        <v>0</v>
      </c>
      <c r="H20" s="44">
        <f t="shared" si="10"/>
        <v>0</v>
      </c>
      <c r="I20" s="44">
        <f t="shared" si="10"/>
        <v>0</v>
      </c>
      <c r="J20" s="44">
        <f t="shared" si="10"/>
        <v>0</v>
      </c>
      <c r="K20" s="44">
        <f t="shared" si="10"/>
        <v>0</v>
      </c>
      <c r="L20" s="44">
        <f t="shared" si="10"/>
        <v>0</v>
      </c>
      <c r="M20" s="44">
        <f t="shared" si="10"/>
        <v>0</v>
      </c>
      <c r="N20" s="44">
        <f t="shared" si="10"/>
        <v>0</v>
      </c>
      <c r="O20" s="44">
        <f t="shared" si="10"/>
        <v>0</v>
      </c>
      <c r="P20" s="44">
        <f t="shared" si="10"/>
        <v>0</v>
      </c>
      <c r="Q20" s="44">
        <f t="shared" si="10"/>
        <v>0</v>
      </c>
      <c r="R20" s="44">
        <f t="shared" si="10"/>
        <v>0</v>
      </c>
      <c r="S20" s="44">
        <f t="shared" si="10"/>
        <v>0</v>
      </c>
      <c r="T20" s="44">
        <f t="shared" si="10"/>
        <v>0</v>
      </c>
      <c r="U20" s="44">
        <f t="shared" si="10"/>
        <v>0</v>
      </c>
      <c r="V20" s="44">
        <f t="shared" si="10"/>
        <v>0</v>
      </c>
      <c r="W20" s="44">
        <f t="shared" si="10"/>
        <v>0</v>
      </c>
      <c r="X20" s="37">
        <f>SUM(F20:W20)</f>
        <v>0</v>
      </c>
      <c r="Y20" s="38"/>
      <c r="Z20" s="51"/>
      <c r="AA20" s="57"/>
      <c r="AB20" s="57"/>
      <c r="AC20" s="57"/>
      <c r="AD20" s="57"/>
      <c r="AE20" s="57"/>
      <c r="AF20" s="57"/>
      <c r="AG20" s="57"/>
      <c r="AH20" s="57"/>
      <c r="AI20" s="48"/>
    </row>
    <row r="21" spans="1:35" ht="33" customHeight="1" x14ac:dyDescent="0.45">
      <c r="A21" s="685"/>
      <c r="B21" s="724"/>
      <c r="C21" s="681" t="s">
        <v>183</v>
      </c>
      <c r="D21" s="682"/>
      <c r="E21" s="683"/>
      <c r="F21" s="49">
        <f t="shared" ref="F21:X21" si="11">SUM(F19:F20)</f>
        <v>0</v>
      </c>
      <c r="G21" s="49">
        <f t="shared" si="11"/>
        <v>0</v>
      </c>
      <c r="H21" s="49">
        <f t="shared" si="11"/>
        <v>0</v>
      </c>
      <c r="I21" s="49">
        <f t="shared" si="11"/>
        <v>0</v>
      </c>
      <c r="J21" s="49">
        <f t="shared" si="11"/>
        <v>0</v>
      </c>
      <c r="K21" s="49">
        <f t="shared" si="11"/>
        <v>0</v>
      </c>
      <c r="L21" s="49">
        <f t="shared" si="11"/>
        <v>0</v>
      </c>
      <c r="M21" s="49">
        <f t="shared" si="11"/>
        <v>0</v>
      </c>
      <c r="N21" s="49">
        <f t="shared" si="11"/>
        <v>0</v>
      </c>
      <c r="O21" s="49">
        <f t="shared" si="11"/>
        <v>0</v>
      </c>
      <c r="P21" s="49">
        <f t="shared" si="11"/>
        <v>0</v>
      </c>
      <c r="Q21" s="49">
        <f t="shared" si="11"/>
        <v>0</v>
      </c>
      <c r="R21" s="49">
        <f t="shared" si="11"/>
        <v>0</v>
      </c>
      <c r="S21" s="49">
        <f t="shared" si="11"/>
        <v>0</v>
      </c>
      <c r="T21" s="49">
        <f t="shared" si="11"/>
        <v>0</v>
      </c>
      <c r="U21" s="49">
        <f t="shared" si="11"/>
        <v>0</v>
      </c>
      <c r="V21" s="49">
        <f t="shared" si="11"/>
        <v>0</v>
      </c>
      <c r="W21" s="49">
        <f t="shared" si="11"/>
        <v>0</v>
      </c>
      <c r="X21" s="37">
        <f t="shared" si="11"/>
        <v>0</v>
      </c>
      <c r="Y21" s="38"/>
      <c r="Z21" s="51"/>
      <c r="AA21" s="699" t="s">
        <v>209</v>
      </c>
      <c r="AB21" s="699"/>
      <c r="AC21" s="699"/>
      <c r="AD21" s="46"/>
      <c r="AE21" s="675"/>
      <c r="AF21" s="675"/>
      <c r="AG21" s="675"/>
      <c r="AH21" s="47" t="s">
        <v>187</v>
      </c>
      <c r="AI21" s="48"/>
    </row>
    <row r="22" spans="1:35" ht="33" customHeight="1" x14ac:dyDescent="0.45">
      <c r="A22" s="685"/>
      <c r="B22" s="719" t="s">
        <v>210</v>
      </c>
      <c r="C22" s="681" t="s">
        <v>211</v>
      </c>
      <c r="D22" s="682"/>
      <c r="E22" s="683"/>
      <c r="F22" s="49"/>
      <c r="G22" s="44"/>
      <c r="H22" s="49"/>
      <c r="I22" s="44"/>
      <c r="J22" s="49"/>
      <c r="K22" s="44"/>
      <c r="L22" s="49"/>
      <c r="M22" s="49"/>
      <c r="N22" s="44"/>
      <c r="O22" s="44"/>
      <c r="P22" s="49"/>
      <c r="Q22" s="49"/>
      <c r="R22" s="49"/>
      <c r="S22" s="50"/>
      <c r="T22" s="49"/>
      <c r="U22" s="49"/>
      <c r="V22" s="49"/>
      <c r="W22" s="49"/>
      <c r="X22" s="37">
        <f>SUM(F22:W22)</f>
        <v>0</v>
      </c>
      <c r="Y22" s="38"/>
      <c r="Z22" s="51"/>
      <c r="AA22" s="678" t="s">
        <v>193</v>
      </c>
      <c r="AB22" s="678"/>
      <c r="AC22" s="678"/>
      <c r="AD22" s="62"/>
      <c r="AE22" s="671">
        <v>0.5</v>
      </c>
      <c r="AF22" s="671"/>
      <c r="AG22" s="671"/>
      <c r="AH22" s="47" t="s">
        <v>194</v>
      </c>
      <c r="AI22" s="48"/>
    </row>
    <row r="23" spans="1:35" ht="33" customHeight="1" x14ac:dyDescent="0.45">
      <c r="A23" s="685"/>
      <c r="B23" s="720"/>
      <c r="C23" s="681" t="s">
        <v>212</v>
      </c>
      <c r="D23" s="682"/>
      <c r="E23" s="683"/>
      <c r="F23" s="49"/>
      <c r="G23" s="44"/>
      <c r="H23" s="49"/>
      <c r="I23" s="44"/>
      <c r="J23" s="49"/>
      <c r="K23" s="44"/>
      <c r="L23" s="49"/>
      <c r="M23" s="49"/>
      <c r="N23" s="44"/>
      <c r="O23" s="44"/>
      <c r="P23" s="49"/>
      <c r="Q23" s="49"/>
      <c r="R23" s="49"/>
      <c r="S23" s="50"/>
      <c r="T23" s="49"/>
      <c r="U23" s="49"/>
      <c r="V23" s="49"/>
      <c r="W23" s="49"/>
      <c r="X23" s="37">
        <f>SUM(F23:W23)</f>
        <v>0</v>
      </c>
      <c r="Y23" s="38"/>
      <c r="Z23" s="51"/>
      <c r="AA23" s="699" t="s">
        <v>208</v>
      </c>
      <c r="AB23" s="699"/>
      <c r="AC23" s="699"/>
      <c r="AD23" s="46"/>
      <c r="AE23" s="696"/>
      <c r="AF23" s="696"/>
      <c r="AG23" s="696"/>
      <c r="AH23" s="47" t="s">
        <v>187</v>
      </c>
      <c r="AI23" s="48"/>
    </row>
    <row r="24" spans="1:35" ht="33" customHeight="1" x14ac:dyDescent="0.45">
      <c r="A24" s="685"/>
      <c r="B24" s="721"/>
      <c r="C24" s="681" t="s">
        <v>183</v>
      </c>
      <c r="D24" s="682"/>
      <c r="E24" s="683"/>
      <c r="F24" s="49">
        <f t="shared" ref="F24:X24" si="12">SUM(F22:F23)</f>
        <v>0</v>
      </c>
      <c r="G24" s="49">
        <f t="shared" si="12"/>
        <v>0</v>
      </c>
      <c r="H24" s="49">
        <f t="shared" si="12"/>
        <v>0</v>
      </c>
      <c r="I24" s="49">
        <f t="shared" si="12"/>
        <v>0</v>
      </c>
      <c r="J24" s="49">
        <f t="shared" si="12"/>
        <v>0</v>
      </c>
      <c r="K24" s="49">
        <f t="shared" si="12"/>
        <v>0</v>
      </c>
      <c r="L24" s="49">
        <f t="shared" si="12"/>
        <v>0</v>
      </c>
      <c r="M24" s="49">
        <f t="shared" si="12"/>
        <v>0</v>
      </c>
      <c r="N24" s="49">
        <f t="shared" si="12"/>
        <v>0</v>
      </c>
      <c r="O24" s="49">
        <f t="shared" si="12"/>
        <v>0</v>
      </c>
      <c r="P24" s="49">
        <f t="shared" si="12"/>
        <v>0</v>
      </c>
      <c r="Q24" s="49">
        <f t="shared" si="12"/>
        <v>0</v>
      </c>
      <c r="R24" s="49">
        <f t="shared" si="12"/>
        <v>0</v>
      </c>
      <c r="S24" s="49">
        <f t="shared" si="12"/>
        <v>0</v>
      </c>
      <c r="T24" s="49">
        <f t="shared" si="12"/>
        <v>0</v>
      </c>
      <c r="U24" s="49">
        <f t="shared" si="12"/>
        <v>0</v>
      </c>
      <c r="V24" s="49">
        <f t="shared" si="12"/>
        <v>0</v>
      </c>
      <c r="W24" s="49">
        <f t="shared" si="12"/>
        <v>0</v>
      </c>
      <c r="X24" s="37">
        <f t="shared" si="12"/>
        <v>0</v>
      </c>
      <c r="Y24" s="38"/>
      <c r="Z24" s="51"/>
      <c r="AA24" s="678" t="s">
        <v>193</v>
      </c>
      <c r="AB24" s="678"/>
      <c r="AC24" s="678"/>
      <c r="AD24" s="62"/>
      <c r="AE24" s="671">
        <v>0.5</v>
      </c>
      <c r="AF24" s="671"/>
      <c r="AG24" s="671"/>
      <c r="AH24" s="47" t="s">
        <v>194</v>
      </c>
      <c r="AI24" s="48"/>
    </row>
    <row r="25" spans="1:35" ht="33" customHeight="1" x14ac:dyDescent="0.45">
      <c r="A25" s="686"/>
      <c r="B25" s="681" t="s">
        <v>230</v>
      </c>
      <c r="C25" s="682"/>
      <c r="D25" s="682"/>
      <c r="E25" s="683"/>
      <c r="F25" s="49">
        <f t="shared" ref="F25:X25" si="13">SUM(F21,F18,F24)</f>
        <v>0</v>
      </c>
      <c r="G25" s="49">
        <f t="shared" si="13"/>
        <v>0</v>
      </c>
      <c r="H25" s="49">
        <f t="shared" si="13"/>
        <v>0</v>
      </c>
      <c r="I25" s="49">
        <f t="shared" si="13"/>
        <v>0</v>
      </c>
      <c r="J25" s="49">
        <f t="shared" si="13"/>
        <v>0</v>
      </c>
      <c r="K25" s="49">
        <f t="shared" si="13"/>
        <v>0</v>
      </c>
      <c r="L25" s="49">
        <f t="shared" si="13"/>
        <v>0</v>
      </c>
      <c r="M25" s="49">
        <f t="shared" si="13"/>
        <v>0</v>
      </c>
      <c r="N25" s="49">
        <f t="shared" si="13"/>
        <v>0</v>
      </c>
      <c r="O25" s="49">
        <f t="shared" si="13"/>
        <v>0</v>
      </c>
      <c r="P25" s="49">
        <f t="shared" si="13"/>
        <v>0</v>
      </c>
      <c r="Q25" s="49">
        <f t="shared" si="13"/>
        <v>0</v>
      </c>
      <c r="R25" s="49">
        <f t="shared" si="13"/>
        <v>0</v>
      </c>
      <c r="S25" s="49">
        <f t="shared" si="13"/>
        <v>0</v>
      </c>
      <c r="T25" s="49">
        <f t="shared" si="13"/>
        <v>0</v>
      </c>
      <c r="U25" s="49">
        <f t="shared" si="13"/>
        <v>0</v>
      </c>
      <c r="V25" s="49">
        <f t="shared" si="13"/>
        <v>0</v>
      </c>
      <c r="W25" s="49">
        <f t="shared" si="13"/>
        <v>0</v>
      </c>
      <c r="X25" s="37">
        <f t="shared" si="13"/>
        <v>0</v>
      </c>
      <c r="Y25" s="38"/>
      <c r="Z25" s="51"/>
      <c r="AA25" s="57"/>
      <c r="AB25" s="57"/>
      <c r="AC25" s="57"/>
      <c r="AD25" s="57"/>
      <c r="AE25" s="57"/>
      <c r="AF25" s="57"/>
      <c r="AG25" s="57"/>
      <c r="AH25" s="57"/>
      <c r="AI25" s="48"/>
    </row>
    <row r="26" spans="1:35" ht="33" customHeight="1" x14ac:dyDescent="0.45">
      <c r="A26" s="725" t="s">
        <v>229</v>
      </c>
      <c r="B26" s="682"/>
      <c r="C26" s="682"/>
      <c r="D26" s="682"/>
      <c r="E26" s="683"/>
      <c r="F26" s="49">
        <f t="shared" ref="F26:X26" si="14">F9-F25</f>
        <v>0</v>
      </c>
      <c r="G26" s="49">
        <f t="shared" si="14"/>
        <v>0</v>
      </c>
      <c r="H26" s="49">
        <f t="shared" si="14"/>
        <v>0</v>
      </c>
      <c r="I26" s="49">
        <f t="shared" si="14"/>
        <v>0</v>
      </c>
      <c r="J26" s="49">
        <f t="shared" si="14"/>
        <v>0</v>
      </c>
      <c r="K26" s="49">
        <f t="shared" si="14"/>
        <v>0</v>
      </c>
      <c r="L26" s="49">
        <f t="shared" si="14"/>
        <v>0</v>
      </c>
      <c r="M26" s="49">
        <f t="shared" si="14"/>
        <v>0</v>
      </c>
      <c r="N26" s="49">
        <f t="shared" si="14"/>
        <v>0</v>
      </c>
      <c r="O26" s="49">
        <f t="shared" si="14"/>
        <v>0</v>
      </c>
      <c r="P26" s="49">
        <f t="shared" si="14"/>
        <v>0</v>
      </c>
      <c r="Q26" s="49">
        <f t="shared" si="14"/>
        <v>0</v>
      </c>
      <c r="R26" s="49">
        <f t="shared" si="14"/>
        <v>0</v>
      </c>
      <c r="S26" s="49">
        <f t="shared" si="14"/>
        <v>0</v>
      </c>
      <c r="T26" s="49">
        <f t="shared" si="14"/>
        <v>0</v>
      </c>
      <c r="U26" s="49">
        <f t="shared" si="14"/>
        <v>0</v>
      </c>
      <c r="V26" s="49">
        <f t="shared" si="14"/>
        <v>0</v>
      </c>
      <c r="W26" s="49">
        <f t="shared" si="14"/>
        <v>0</v>
      </c>
      <c r="X26" s="37">
        <f t="shared" si="14"/>
        <v>0</v>
      </c>
      <c r="Y26" s="38"/>
      <c r="Z26" s="51"/>
      <c r="AA26" s="699" t="s">
        <v>213</v>
      </c>
      <c r="AB26" s="699"/>
      <c r="AC26" s="699"/>
      <c r="AD26" s="57"/>
      <c r="AE26" s="57"/>
      <c r="AF26" s="57"/>
      <c r="AG26" s="57"/>
      <c r="AH26" s="57"/>
      <c r="AI26" s="48"/>
    </row>
    <row r="27" spans="1:35" ht="33" customHeight="1" x14ac:dyDescent="0.45">
      <c r="A27" s="58"/>
      <c r="B27" s="59"/>
      <c r="C27" s="59"/>
      <c r="D27" s="59"/>
      <c r="E27" s="5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38"/>
      <c r="Z27" s="51"/>
      <c r="AA27" s="57"/>
      <c r="AB27" s="57"/>
      <c r="AC27" s="677" t="s">
        <v>239</v>
      </c>
      <c r="AD27" s="677"/>
      <c r="AE27" s="677"/>
      <c r="AF27" s="57"/>
      <c r="AG27" s="677" t="s">
        <v>238</v>
      </c>
      <c r="AH27" s="677"/>
      <c r="AI27" s="48"/>
    </row>
    <row r="28" spans="1:35" ht="33" customHeight="1" x14ac:dyDescent="0.45">
      <c r="A28" s="709" t="s">
        <v>214</v>
      </c>
      <c r="B28" s="712" t="s">
        <v>215</v>
      </c>
      <c r="C28" s="681" t="s">
        <v>211</v>
      </c>
      <c r="D28" s="682"/>
      <c r="E28" s="683"/>
      <c r="F28" s="49"/>
      <c r="G28" s="44"/>
      <c r="H28" s="49"/>
      <c r="I28" s="44"/>
      <c r="J28" s="49"/>
      <c r="K28" s="44"/>
      <c r="L28" s="49"/>
      <c r="M28" s="49"/>
      <c r="N28" s="44"/>
      <c r="O28" s="44"/>
      <c r="P28" s="49"/>
      <c r="Q28" s="49"/>
      <c r="R28" s="49"/>
      <c r="S28" s="50"/>
      <c r="T28" s="49"/>
      <c r="U28" s="49"/>
      <c r="V28" s="49"/>
      <c r="W28" s="49"/>
      <c r="X28" s="63">
        <f>SUM(F28:W28)</f>
        <v>0</v>
      </c>
      <c r="Y28" s="64"/>
      <c r="Z28" s="51"/>
      <c r="AA28" s="677" t="s">
        <v>216</v>
      </c>
      <c r="AB28" s="677"/>
      <c r="AC28" s="672"/>
      <c r="AD28" s="672"/>
      <c r="AE28" s="672"/>
      <c r="AF28" s="47" t="s">
        <v>187</v>
      </c>
      <c r="AG28" s="715"/>
      <c r="AH28" s="715"/>
      <c r="AI28" s="65" t="s">
        <v>194</v>
      </c>
    </row>
    <row r="29" spans="1:35" ht="33" customHeight="1" x14ac:dyDescent="0.45">
      <c r="A29" s="710"/>
      <c r="B29" s="713"/>
      <c r="C29" s="681" t="s">
        <v>212</v>
      </c>
      <c r="D29" s="682"/>
      <c r="E29" s="683"/>
      <c r="F29" s="49"/>
      <c r="G29" s="44"/>
      <c r="H29" s="49"/>
      <c r="I29" s="44"/>
      <c r="J29" s="49"/>
      <c r="K29" s="44"/>
      <c r="L29" s="49"/>
      <c r="M29" s="49"/>
      <c r="N29" s="44"/>
      <c r="O29" s="44"/>
      <c r="P29" s="49"/>
      <c r="Q29" s="49"/>
      <c r="R29" s="49"/>
      <c r="S29" s="50"/>
      <c r="T29" s="49"/>
      <c r="U29" s="49"/>
      <c r="V29" s="49"/>
      <c r="W29" s="49"/>
      <c r="X29" s="63">
        <f>SUM(F29:W29)</f>
        <v>0</v>
      </c>
      <c r="Y29" s="64"/>
      <c r="Z29" s="51"/>
      <c r="AA29" s="677" t="s">
        <v>217</v>
      </c>
      <c r="AB29" s="677"/>
      <c r="AC29" s="673"/>
      <c r="AD29" s="673"/>
      <c r="AE29" s="673"/>
      <c r="AF29" s="47" t="s">
        <v>187</v>
      </c>
      <c r="AG29" s="708"/>
      <c r="AH29" s="708"/>
      <c r="AI29" s="65" t="s">
        <v>194</v>
      </c>
    </row>
    <row r="30" spans="1:35" ht="33" customHeight="1" x14ac:dyDescent="0.45">
      <c r="A30" s="710"/>
      <c r="B30" s="714"/>
      <c r="C30" s="681" t="s">
        <v>234</v>
      </c>
      <c r="D30" s="682"/>
      <c r="E30" s="683"/>
      <c r="F30" s="49">
        <f t="shared" ref="F30:X30" si="15">SUM(F28:F29)</f>
        <v>0</v>
      </c>
      <c r="G30" s="49">
        <f t="shared" si="15"/>
        <v>0</v>
      </c>
      <c r="H30" s="49">
        <f t="shared" si="15"/>
        <v>0</v>
      </c>
      <c r="I30" s="49">
        <f t="shared" si="15"/>
        <v>0</v>
      </c>
      <c r="J30" s="49">
        <f t="shared" si="15"/>
        <v>0</v>
      </c>
      <c r="K30" s="49">
        <f t="shared" si="15"/>
        <v>0</v>
      </c>
      <c r="L30" s="49">
        <f t="shared" si="15"/>
        <v>0</v>
      </c>
      <c r="M30" s="49">
        <f t="shared" si="15"/>
        <v>0</v>
      </c>
      <c r="N30" s="49">
        <f t="shared" si="15"/>
        <v>0</v>
      </c>
      <c r="O30" s="49">
        <f t="shared" si="15"/>
        <v>0</v>
      </c>
      <c r="P30" s="49">
        <f t="shared" si="15"/>
        <v>0</v>
      </c>
      <c r="Q30" s="49">
        <f t="shared" si="15"/>
        <v>0</v>
      </c>
      <c r="R30" s="49">
        <f t="shared" si="15"/>
        <v>0</v>
      </c>
      <c r="S30" s="49">
        <f t="shared" si="15"/>
        <v>0</v>
      </c>
      <c r="T30" s="49">
        <f t="shared" si="15"/>
        <v>0</v>
      </c>
      <c r="U30" s="49">
        <f t="shared" si="15"/>
        <v>0</v>
      </c>
      <c r="V30" s="49">
        <f t="shared" si="15"/>
        <v>0</v>
      </c>
      <c r="W30" s="49">
        <f t="shared" si="15"/>
        <v>0</v>
      </c>
      <c r="X30" s="37">
        <f t="shared" si="15"/>
        <v>0</v>
      </c>
      <c r="Y30" s="38"/>
      <c r="Z30" s="51"/>
      <c r="AA30" s="718" t="s">
        <v>218</v>
      </c>
      <c r="AB30" s="718"/>
      <c r="AC30" s="673"/>
      <c r="AD30" s="673"/>
      <c r="AE30" s="673"/>
      <c r="AF30" s="47" t="s">
        <v>187</v>
      </c>
      <c r="AG30" s="708"/>
      <c r="AH30" s="708"/>
      <c r="AI30" s="65" t="s">
        <v>194</v>
      </c>
    </row>
    <row r="31" spans="1:35" ht="33" customHeight="1" x14ac:dyDescent="0.45">
      <c r="A31" s="710"/>
      <c r="B31" s="681" t="s">
        <v>235</v>
      </c>
      <c r="C31" s="682"/>
      <c r="D31" s="682"/>
      <c r="E31" s="683"/>
      <c r="F31" s="49">
        <f t="shared" ref="F31:X31" si="16">F26-F30</f>
        <v>0</v>
      </c>
      <c r="G31" s="49">
        <f t="shared" si="16"/>
        <v>0</v>
      </c>
      <c r="H31" s="49">
        <f t="shared" si="16"/>
        <v>0</v>
      </c>
      <c r="I31" s="49">
        <f t="shared" si="16"/>
        <v>0</v>
      </c>
      <c r="J31" s="49">
        <f t="shared" si="16"/>
        <v>0</v>
      </c>
      <c r="K31" s="49">
        <f t="shared" si="16"/>
        <v>0</v>
      </c>
      <c r="L31" s="49">
        <f t="shared" si="16"/>
        <v>0</v>
      </c>
      <c r="M31" s="49">
        <f t="shared" si="16"/>
        <v>0</v>
      </c>
      <c r="N31" s="49">
        <f t="shared" si="16"/>
        <v>0</v>
      </c>
      <c r="O31" s="49">
        <f t="shared" si="16"/>
        <v>0</v>
      </c>
      <c r="P31" s="49">
        <f t="shared" si="16"/>
        <v>0</v>
      </c>
      <c r="Q31" s="49">
        <f t="shared" si="16"/>
        <v>0</v>
      </c>
      <c r="R31" s="49">
        <f t="shared" si="16"/>
        <v>0</v>
      </c>
      <c r="S31" s="49">
        <f t="shared" si="16"/>
        <v>0</v>
      </c>
      <c r="T31" s="49">
        <f t="shared" si="16"/>
        <v>0</v>
      </c>
      <c r="U31" s="49">
        <f t="shared" si="16"/>
        <v>0</v>
      </c>
      <c r="V31" s="49">
        <f t="shared" si="16"/>
        <v>0</v>
      </c>
      <c r="W31" s="49">
        <f t="shared" si="16"/>
        <v>0</v>
      </c>
      <c r="X31" s="37">
        <f t="shared" si="16"/>
        <v>0</v>
      </c>
      <c r="Y31" s="38"/>
      <c r="Z31" s="51"/>
      <c r="AA31" s="718" t="s">
        <v>219</v>
      </c>
      <c r="AB31" s="718"/>
      <c r="AC31" s="673"/>
      <c r="AD31" s="673"/>
      <c r="AE31" s="673"/>
      <c r="AF31" s="47" t="s">
        <v>187</v>
      </c>
      <c r="AG31" s="708"/>
      <c r="AH31" s="708"/>
      <c r="AI31" s="65" t="s">
        <v>194</v>
      </c>
    </row>
    <row r="32" spans="1:35" ht="33" customHeight="1" x14ac:dyDescent="0.45">
      <c r="A32" s="711"/>
      <c r="B32" s="681" t="s">
        <v>220</v>
      </c>
      <c r="C32" s="682"/>
      <c r="D32" s="682"/>
      <c r="E32" s="683"/>
      <c r="F32" s="49">
        <f>F31</f>
        <v>0</v>
      </c>
      <c r="G32" s="44">
        <f t="shared" ref="G32:W32" si="17">F32+G31</f>
        <v>0</v>
      </c>
      <c r="H32" s="44">
        <f t="shared" si="17"/>
        <v>0</v>
      </c>
      <c r="I32" s="44">
        <f t="shared" si="17"/>
        <v>0</v>
      </c>
      <c r="J32" s="44">
        <f t="shared" si="17"/>
        <v>0</v>
      </c>
      <c r="K32" s="44">
        <f t="shared" si="17"/>
        <v>0</v>
      </c>
      <c r="L32" s="44">
        <f t="shared" si="17"/>
        <v>0</v>
      </c>
      <c r="M32" s="44">
        <f t="shared" si="17"/>
        <v>0</v>
      </c>
      <c r="N32" s="44">
        <f t="shared" si="17"/>
        <v>0</v>
      </c>
      <c r="O32" s="44">
        <f t="shared" si="17"/>
        <v>0</v>
      </c>
      <c r="P32" s="44">
        <f t="shared" si="17"/>
        <v>0</v>
      </c>
      <c r="Q32" s="44">
        <f t="shared" si="17"/>
        <v>0</v>
      </c>
      <c r="R32" s="44">
        <f t="shared" si="17"/>
        <v>0</v>
      </c>
      <c r="S32" s="44">
        <f t="shared" si="17"/>
        <v>0</v>
      </c>
      <c r="T32" s="44">
        <f t="shared" si="17"/>
        <v>0</v>
      </c>
      <c r="U32" s="44">
        <f t="shared" si="17"/>
        <v>0</v>
      </c>
      <c r="V32" s="44">
        <f t="shared" si="17"/>
        <v>0</v>
      </c>
      <c r="W32" s="44">
        <f t="shared" si="17"/>
        <v>0</v>
      </c>
      <c r="X32" s="37">
        <f>W32</f>
        <v>0</v>
      </c>
      <c r="Y32" s="38"/>
      <c r="Z32" s="51"/>
      <c r="AA32" s="57"/>
      <c r="AB32" s="57"/>
      <c r="AC32" s="57"/>
      <c r="AD32" s="57"/>
      <c r="AE32" s="57"/>
      <c r="AF32" s="57"/>
      <c r="AG32" s="57"/>
      <c r="AH32" s="57"/>
      <c r="AI32" s="48"/>
    </row>
    <row r="33" spans="1:35" ht="33" customHeight="1" x14ac:dyDescent="0.45">
      <c r="A33" s="66"/>
      <c r="B33" s="67"/>
      <c r="C33" s="67"/>
      <c r="D33" s="67"/>
      <c r="E33" s="67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1"/>
      <c r="Y33" s="64"/>
      <c r="Z33" s="51"/>
      <c r="AA33" s="677" t="s">
        <v>225</v>
      </c>
      <c r="AB33" s="677"/>
      <c r="AC33" s="57"/>
      <c r="AD33" s="52"/>
      <c r="AE33" s="717"/>
      <c r="AF33" s="717"/>
      <c r="AG33" s="47" t="s">
        <v>194</v>
      </c>
      <c r="AH33" s="57"/>
      <c r="AI33" s="48"/>
    </row>
    <row r="34" spans="1:35" ht="33" customHeight="1" x14ac:dyDescent="0.45">
      <c r="A34" s="701" t="s">
        <v>221</v>
      </c>
      <c r="B34" s="681" t="s">
        <v>236</v>
      </c>
      <c r="C34" s="682"/>
      <c r="D34" s="682"/>
      <c r="E34" s="683"/>
      <c r="F34" s="49"/>
      <c r="G34" s="44"/>
      <c r="H34" s="49"/>
      <c r="I34" s="44"/>
      <c r="J34" s="49"/>
      <c r="K34" s="44"/>
      <c r="L34" s="49"/>
      <c r="M34" s="49"/>
      <c r="N34" s="44"/>
      <c r="O34" s="44"/>
      <c r="P34" s="49"/>
      <c r="Q34" s="49"/>
      <c r="R34" s="49"/>
      <c r="S34" s="50"/>
      <c r="T34" s="49"/>
      <c r="U34" s="49"/>
      <c r="V34" s="49"/>
      <c r="W34" s="49"/>
      <c r="X34" s="63">
        <f>SUM(F34:W34)</f>
        <v>0</v>
      </c>
      <c r="Y34" s="38"/>
      <c r="Z34" s="51"/>
      <c r="AA34" s="677" t="s">
        <v>222</v>
      </c>
      <c r="AB34" s="677"/>
      <c r="AC34" s="68"/>
      <c r="AD34" s="47" t="s">
        <v>182</v>
      </c>
      <c r="AE34" s="674" t="s">
        <v>544</v>
      </c>
      <c r="AF34" s="674"/>
      <c r="AG34" s="69"/>
      <c r="AH34" s="52" t="s">
        <v>240</v>
      </c>
      <c r="AI34" s="48"/>
    </row>
    <row r="35" spans="1:35" ht="33" customHeight="1" x14ac:dyDescent="0.45">
      <c r="A35" s="702"/>
      <c r="B35" s="681" t="s">
        <v>237</v>
      </c>
      <c r="C35" s="682"/>
      <c r="D35" s="682"/>
      <c r="E35" s="683"/>
      <c r="F35" s="49">
        <f t="shared" ref="F35:X35" si="18">F26-F34</f>
        <v>0</v>
      </c>
      <c r="G35" s="49">
        <f t="shared" si="18"/>
        <v>0</v>
      </c>
      <c r="H35" s="49">
        <f t="shared" si="18"/>
        <v>0</v>
      </c>
      <c r="I35" s="49">
        <f t="shared" si="18"/>
        <v>0</v>
      </c>
      <c r="J35" s="49">
        <f t="shared" si="18"/>
        <v>0</v>
      </c>
      <c r="K35" s="49">
        <f t="shared" si="18"/>
        <v>0</v>
      </c>
      <c r="L35" s="49">
        <f t="shared" si="18"/>
        <v>0</v>
      </c>
      <c r="M35" s="49">
        <f t="shared" si="18"/>
        <v>0</v>
      </c>
      <c r="N35" s="49">
        <f t="shared" si="18"/>
        <v>0</v>
      </c>
      <c r="O35" s="49">
        <f t="shared" si="18"/>
        <v>0</v>
      </c>
      <c r="P35" s="49">
        <f t="shared" si="18"/>
        <v>0</v>
      </c>
      <c r="Q35" s="49">
        <f t="shared" si="18"/>
        <v>0</v>
      </c>
      <c r="R35" s="49">
        <f t="shared" si="18"/>
        <v>0</v>
      </c>
      <c r="S35" s="49">
        <f t="shared" si="18"/>
        <v>0</v>
      </c>
      <c r="T35" s="49">
        <f t="shared" si="18"/>
        <v>0</v>
      </c>
      <c r="U35" s="49">
        <f t="shared" si="18"/>
        <v>0</v>
      </c>
      <c r="V35" s="49">
        <f t="shared" si="18"/>
        <v>0</v>
      </c>
      <c r="W35" s="49">
        <f t="shared" si="18"/>
        <v>0</v>
      </c>
      <c r="X35" s="37">
        <f t="shared" si="18"/>
        <v>0</v>
      </c>
      <c r="Y35" s="38"/>
      <c r="Z35" s="51"/>
      <c r="AA35" s="677" t="s">
        <v>223</v>
      </c>
      <c r="AB35" s="677"/>
      <c r="AC35" s="47"/>
      <c r="AD35" s="70"/>
      <c r="AE35" s="717"/>
      <c r="AF35" s="717"/>
      <c r="AG35" s="71" t="s">
        <v>194</v>
      </c>
      <c r="AH35" s="57"/>
      <c r="AI35" s="48"/>
    </row>
    <row r="36" spans="1:35" ht="33" customHeight="1" thickBot="1" x14ac:dyDescent="0.5">
      <c r="A36" s="703"/>
      <c r="B36" s="704" t="s">
        <v>220</v>
      </c>
      <c r="C36" s="705"/>
      <c r="D36" s="705"/>
      <c r="E36" s="706"/>
      <c r="F36" s="72">
        <f>F35</f>
        <v>0</v>
      </c>
      <c r="G36" s="73">
        <f t="shared" ref="G36:W36" si="19">F36+G35</f>
        <v>0</v>
      </c>
      <c r="H36" s="73">
        <f t="shared" si="19"/>
        <v>0</v>
      </c>
      <c r="I36" s="73">
        <f t="shared" si="19"/>
        <v>0</v>
      </c>
      <c r="J36" s="73">
        <f t="shared" si="19"/>
        <v>0</v>
      </c>
      <c r="K36" s="73">
        <f t="shared" si="19"/>
        <v>0</v>
      </c>
      <c r="L36" s="73">
        <f t="shared" si="19"/>
        <v>0</v>
      </c>
      <c r="M36" s="73">
        <f t="shared" si="19"/>
        <v>0</v>
      </c>
      <c r="N36" s="73">
        <f t="shared" si="19"/>
        <v>0</v>
      </c>
      <c r="O36" s="73">
        <f t="shared" si="19"/>
        <v>0</v>
      </c>
      <c r="P36" s="73">
        <f t="shared" si="19"/>
        <v>0</v>
      </c>
      <c r="Q36" s="73">
        <f t="shared" si="19"/>
        <v>0</v>
      </c>
      <c r="R36" s="73">
        <f t="shared" si="19"/>
        <v>0</v>
      </c>
      <c r="S36" s="73">
        <f t="shared" si="19"/>
        <v>0</v>
      </c>
      <c r="T36" s="73">
        <f t="shared" si="19"/>
        <v>0</v>
      </c>
      <c r="U36" s="73">
        <f t="shared" si="19"/>
        <v>0</v>
      </c>
      <c r="V36" s="73">
        <f t="shared" si="19"/>
        <v>0</v>
      </c>
      <c r="W36" s="73">
        <f t="shared" si="19"/>
        <v>0</v>
      </c>
      <c r="X36" s="74">
        <f>W36</f>
        <v>0</v>
      </c>
      <c r="Y36" s="30"/>
      <c r="Z36" s="75"/>
      <c r="AA36" s="707" t="s">
        <v>222</v>
      </c>
      <c r="AB36" s="707"/>
      <c r="AC36" s="76"/>
      <c r="AD36" s="77" t="s">
        <v>182</v>
      </c>
      <c r="AE36" s="716" t="s">
        <v>544</v>
      </c>
      <c r="AF36" s="716"/>
      <c r="AG36" s="78"/>
      <c r="AH36" s="79" t="s">
        <v>240</v>
      </c>
      <c r="AI36" s="80"/>
    </row>
    <row r="37" spans="1:35" ht="18.75" customHeight="1" x14ac:dyDescent="0.45">
      <c r="A37" s="30"/>
      <c r="B37" s="47"/>
      <c r="C37" s="57"/>
      <c r="D37" s="33"/>
      <c r="E37" s="33"/>
      <c r="F37" s="33"/>
      <c r="G37" s="33"/>
      <c r="H37" s="57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29" t="s">
        <v>224</v>
      </c>
      <c r="AA37" s="30"/>
      <c r="AB37" s="30"/>
      <c r="AC37" s="30"/>
      <c r="AD37" s="30"/>
      <c r="AE37" s="30"/>
      <c r="AF37" s="30"/>
      <c r="AG37" s="30"/>
      <c r="AH37" s="30"/>
      <c r="AI37" s="30"/>
    </row>
  </sheetData>
  <mergeCells count="114">
    <mergeCell ref="K3:K4"/>
    <mergeCell ref="A9:E9"/>
    <mergeCell ref="R3:R4"/>
    <mergeCell ref="S3:S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A3:B4"/>
    <mergeCell ref="E3:E4"/>
    <mergeCell ref="F3:F4"/>
    <mergeCell ref="G3:G4"/>
    <mergeCell ref="H3:H4"/>
    <mergeCell ref="I3:I4"/>
    <mergeCell ref="J3:J4"/>
    <mergeCell ref="AE36:AF36"/>
    <mergeCell ref="AE33:AF33"/>
    <mergeCell ref="AE35:AF35"/>
    <mergeCell ref="AA28:AB28"/>
    <mergeCell ref="AA29:AB29"/>
    <mergeCell ref="AA30:AB30"/>
    <mergeCell ref="AA24:AC24"/>
    <mergeCell ref="AA21:AC21"/>
    <mergeCell ref="B22:B24"/>
    <mergeCell ref="C22:E22"/>
    <mergeCell ref="AA22:AC22"/>
    <mergeCell ref="B19:B21"/>
    <mergeCell ref="C19:E19"/>
    <mergeCell ref="AA19:AC19"/>
    <mergeCell ref="C20:E20"/>
    <mergeCell ref="C21:E21"/>
    <mergeCell ref="B25:E25"/>
    <mergeCell ref="A26:E26"/>
    <mergeCell ref="C23:E23"/>
    <mergeCell ref="C24:E24"/>
    <mergeCell ref="AA31:AB31"/>
    <mergeCell ref="AA33:AB33"/>
    <mergeCell ref="AA26:AC26"/>
    <mergeCell ref="C30:E30"/>
    <mergeCell ref="AA7:AC7"/>
    <mergeCell ref="AA8:AC8"/>
    <mergeCell ref="AA6:AC6"/>
    <mergeCell ref="AE10:AG10"/>
    <mergeCell ref="AE11:AG11"/>
    <mergeCell ref="AE12:AG12"/>
    <mergeCell ref="AE13:AG13"/>
    <mergeCell ref="A34:A36"/>
    <mergeCell ref="B34:E34"/>
    <mergeCell ref="B35:E35"/>
    <mergeCell ref="B36:E36"/>
    <mergeCell ref="AA34:AB34"/>
    <mergeCell ref="AA35:AB35"/>
    <mergeCell ref="AA36:AB36"/>
    <mergeCell ref="AG30:AH30"/>
    <mergeCell ref="B31:E31"/>
    <mergeCell ref="AG31:AH31"/>
    <mergeCell ref="B32:E32"/>
    <mergeCell ref="A28:A32"/>
    <mergeCell ref="B28:B30"/>
    <mergeCell ref="C28:E28"/>
    <mergeCell ref="AG28:AH28"/>
    <mergeCell ref="C29:E29"/>
    <mergeCell ref="AG29:AH29"/>
    <mergeCell ref="AA12:AC12"/>
    <mergeCell ref="AA13:AC13"/>
    <mergeCell ref="AA23:AC23"/>
    <mergeCell ref="D8:E8"/>
    <mergeCell ref="AA10:AC10"/>
    <mergeCell ref="AA11:AC11"/>
    <mergeCell ref="AA15:AC15"/>
    <mergeCell ref="AA18:AC18"/>
    <mergeCell ref="B18:E18"/>
    <mergeCell ref="A1:AI1"/>
    <mergeCell ref="AE8:AG8"/>
    <mergeCell ref="B17:E17"/>
    <mergeCell ref="B12:E12"/>
    <mergeCell ref="B13:E13"/>
    <mergeCell ref="A11:A25"/>
    <mergeCell ref="B11:E11"/>
    <mergeCell ref="B14:E14"/>
    <mergeCell ref="B15:E15"/>
    <mergeCell ref="B16:E16"/>
    <mergeCell ref="A7:C7"/>
    <mergeCell ref="D7:E7"/>
    <mergeCell ref="X3:X4"/>
    <mergeCell ref="Z3:AI4"/>
    <mergeCell ref="A5:E5"/>
    <mergeCell ref="AA5:AC5"/>
    <mergeCell ref="D6:E6"/>
    <mergeCell ref="AE21:AG21"/>
    <mergeCell ref="AE22:AG22"/>
    <mergeCell ref="AE23:AG23"/>
    <mergeCell ref="AE24:AG24"/>
    <mergeCell ref="AE7:AG7"/>
    <mergeCell ref="AE6:AG6"/>
    <mergeCell ref="AE18:AG18"/>
    <mergeCell ref="AE19:AG19"/>
    <mergeCell ref="AC28:AE28"/>
    <mergeCell ref="AC29:AE29"/>
    <mergeCell ref="AC30:AE30"/>
    <mergeCell ref="AC31:AE31"/>
    <mergeCell ref="AE34:AF34"/>
    <mergeCell ref="AE16:AG16"/>
    <mergeCell ref="AE17:AG17"/>
    <mergeCell ref="AC27:AE27"/>
    <mergeCell ref="AG27:AH27"/>
    <mergeCell ref="AA16:AC16"/>
    <mergeCell ref="AA17:AC17"/>
  </mergeCells>
  <phoneticPr fontId="1"/>
  <printOptions horizontalCentered="1"/>
  <pageMargins left="0.25" right="0.25" top="0.75" bottom="0.75" header="0.3" footer="0.3"/>
  <pageSetup paperSize="9" scale="41" orientation="landscape" r:id="rId1"/>
  <rowBreaks count="1" manualBreakCount="1">
    <brk id="38" max="33" man="1"/>
  </rowBreaks>
  <colBreaks count="1" manualBreakCount="1">
    <brk id="36" max="37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066E-F4F6-4DE7-9AE1-504B4C71F2A5}">
  <sheetPr>
    <pageSetUpPr fitToPage="1"/>
  </sheetPr>
  <dimension ref="A1:AU47"/>
  <sheetViews>
    <sheetView view="pageBreakPreview" zoomScale="80" zoomScaleNormal="120" zoomScaleSheetLayoutView="80" zoomScalePageLayoutView="70" workbookViewId="0">
      <selection sqref="A1:AU1"/>
    </sheetView>
  </sheetViews>
  <sheetFormatPr defaultColWidth="3.09765625" defaultRowHeight="18.75" customHeight="1" x14ac:dyDescent="0.45"/>
  <cols>
    <col min="1" max="1" width="5.59765625" style="81" customWidth="1"/>
    <col min="2" max="7" width="4.09765625" style="81" customWidth="1"/>
    <col min="8" max="8" width="4" style="81" customWidth="1"/>
    <col min="9" max="9" width="7" style="81" bestFit="1" customWidth="1"/>
    <col min="10" max="16" width="3.59765625" style="81" customWidth="1"/>
    <col min="17" max="17" width="7" style="81" bestFit="1" customWidth="1"/>
    <col min="18" max="24" width="3.59765625" style="81" customWidth="1"/>
    <col min="25" max="25" width="7" style="81" bestFit="1" customWidth="1"/>
    <col min="26" max="32" width="3.59765625" style="81" customWidth="1"/>
    <col min="33" max="33" width="7" style="81" bestFit="1" customWidth="1"/>
    <col min="34" max="39" width="3.59765625" style="81" customWidth="1"/>
    <col min="40" max="47" width="4.19921875" style="81" customWidth="1"/>
    <col min="48" max="16384" width="3.09765625" style="81"/>
  </cols>
  <sheetData>
    <row r="1" spans="1:47" ht="30" x14ac:dyDescent="0.45">
      <c r="A1" s="799" t="s">
        <v>501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</row>
    <row r="2" spans="1:47" ht="18.75" customHeight="1" x14ac:dyDescent="0.4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ht="18.75" customHeight="1" x14ac:dyDescent="0.25">
      <c r="A3" s="813" t="s">
        <v>292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  <c r="AK3" s="813"/>
      <c r="AL3" s="813"/>
      <c r="AM3" s="813"/>
      <c r="AN3" s="813"/>
      <c r="AO3" s="813"/>
      <c r="AP3" s="813"/>
      <c r="AQ3" s="813"/>
      <c r="AR3" s="813"/>
      <c r="AS3" s="813"/>
      <c r="AT3" s="813"/>
      <c r="AU3" s="813"/>
    </row>
    <row r="4" spans="1:47" ht="18.75" customHeight="1" thickBot="1" x14ac:dyDescent="0.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6"/>
      <c r="AO4" s="216"/>
      <c r="AP4" s="216"/>
      <c r="AQ4" s="216"/>
      <c r="AR4" s="215"/>
      <c r="AS4" s="215"/>
      <c r="AT4" s="215"/>
      <c r="AU4" s="216" t="s">
        <v>180</v>
      </c>
    </row>
    <row r="5" spans="1:47" ht="18.75" customHeight="1" x14ac:dyDescent="0.45">
      <c r="A5" s="800" t="s">
        <v>241</v>
      </c>
      <c r="B5" s="333"/>
      <c r="C5" s="333"/>
      <c r="D5" s="333"/>
      <c r="E5" s="333"/>
      <c r="F5" s="333"/>
      <c r="G5" s="334"/>
      <c r="H5" s="804" t="s">
        <v>242</v>
      </c>
      <c r="I5" s="805"/>
      <c r="J5" s="805"/>
      <c r="K5" s="805"/>
      <c r="L5" s="805"/>
      <c r="M5" s="805"/>
      <c r="N5" s="805"/>
      <c r="O5" s="805"/>
      <c r="P5" s="806" t="s">
        <v>243</v>
      </c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  <c r="AF5" s="806"/>
      <c r="AG5" s="806"/>
      <c r="AH5" s="806"/>
      <c r="AI5" s="806"/>
      <c r="AJ5" s="806"/>
      <c r="AK5" s="806"/>
      <c r="AL5" s="806"/>
      <c r="AM5" s="806"/>
      <c r="AN5" s="806"/>
      <c r="AO5" s="806"/>
      <c r="AP5" s="806"/>
      <c r="AQ5" s="806"/>
      <c r="AR5" s="806"/>
      <c r="AS5" s="806"/>
      <c r="AT5" s="806"/>
      <c r="AU5" s="807"/>
    </row>
    <row r="6" spans="1:47" ht="18.75" customHeight="1" x14ac:dyDescent="0.45">
      <c r="A6" s="801"/>
      <c r="B6" s="802"/>
      <c r="C6" s="802"/>
      <c r="D6" s="802"/>
      <c r="E6" s="802"/>
      <c r="F6" s="802"/>
      <c r="G6" s="300"/>
      <c r="H6" s="217" t="s">
        <v>244</v>
      </c>
      <c r="I6" s="218" t="s">
        <v>49</v>
      </c>
      <c r="J6" s="219"/>
      <c r="K6" s="218" t="s">
        <v>182</v>
      </c>
      <c r="L6" s="218"/>
      <c r="M6" s="218" t="s">
        <v>245</v>
      </c>
      <c r="N6" s="218"/>
      <c r="O6" s="220" t="s">
        <v>246</v>
      </c>
      <c r="P6" s="217" t="s">
        <v>244</v>
      </c>
      <c r="Q6" s="218" t="s">
        <v>49</v>
      </c>
      <c r="R6" s="219"/>
      <c r="S6" s="218" t="s">
        <v>182</v>
      </c>
      <c r="T6" s="218"/>
      <c r="U6" s="218" t="s">
        <v>245</v>
      </c>
      <c r="V6" s="218"/>
      <c r="W6" s="220" t="s">
        <v>246</v>
      </c>
      <c r="X6" s="217" t="s">
        <v>244</v>
      </c>
      <c r="Y6" s="218" t="s">
        <v>49</v>
      </c>
      <c r="Z6" s="219"/>
      <c r="AA6" s="218" t="s">
        <v>182</v>
      </c>
      <c r="AB6" s="218"/>
      <c r="AC6" s="218" t="s">
        <v>245</v>
      </c>
      <c r="AD6" s="218"/>
      <c r="AE6" s="220" t="s">
        <v>246</v>
      </c>
      <c r="AF6" s="217" t="s">
        <v>244</v>
      </c>
      <c r="AG6" s="218" t="s">
        <v>49</v>
      </c>
      <c r="AH6" s="219"/>
      <c r="AI6" s="218" t="s">
        <v>182</v>
      </c>
      <c r="AJ6" s="218"/>
      <c r="AK6" s="218" t="s">
        <v>245</v>
      </c>
      <c r="AL6" s="218"/>
      <c r="AM6" s="220" t="s">
        <v>246</v>
      </c>
      <c r="AN6" s="808" t="s">
        <v>247</v>
      </c>
      <c r="AO6" s="753"/>
      <c r="AP6" s="753"/>
      <c r="AQ6" s="753"/>
      <c r="AR6" s="753"/>
      <c r="AS6" s="753"/>
      <c r="AT6" s="753"/>
      <c r="AU6" s="809"/>
    </row>
    <row r="7" spans="1:47" ht="18.75" customHeight="1" x14ac:dyDescent="0.45">
      <c r="A7" s="801"/>
      <c r="B7" s="802"/>
      <c r="C7" s="802"/>
      <c r="D7" s="802"/>
      <c r="E7" s="802"/>
      <c r="F7" s="802"/>
      <c r="G7" s="300"/>
      <c r="H7" s="221" t="s">
        <v>248</v>
      </c>
      <c r="I7" s="222" t="s">
        <v>49</v>
      </c>
      <c r="J7" s="223"/>
      <c r="K7" s="222" t="s">
        <v>182</v>
      </c>
      <c r="L7" s="222"/>
      <c r="M7" s="222" t="s">
        <v>245</v>
      </c>
      <c r="N7" s="222"/>
      <c r="O7" s="224" t="s">
        <v>246</v>
      </c>
      <c r="P7" s="221" t="s">
        <v>248</v>
      </c>
      <c r="Q7" s="222" t="s">
        <v>49</v>
      </c>
      <c r="R7" s="223"/>
      <c r="S7" s="222" t="s">
        <v>182</v>
      </c>
      <c r="T7" s="222"/>
      <c r="U7" s="222" t="s">
        <v>245</v>
      </c>
      <c r="V7" s="222"/>
      <c r="W7" s="224" t="s">
        <v>246</v>
      </c>
      <c r="X7" s="221" t="s">
        <v>248</v>
      </c>
      <c r="Y7" s="222" t="s">
        <v>49</v>
      </c>
      <c r="Z7" s="223"/>
      <c r="AA7" s="222" t="s">
        <v>182</v>
      </c>
      <c r="AB7" s="222"/>
      <c r="AC7" s="222" t="s">
        <v>245</v>
      </c>
      <c r="AD7" s="222"/>
      <c r="AE7" s="224" t="s">
        <v>246</v>
      </c>
      <c r="AF7" s="221" t="s">
        <v>248</v>
      </c>
      <c r="AG7" s="222" t="s">
        <v>49</v>
      </c>
      <c r="AH7" s="223"/>
      <c r="AI7" s="222" t="s">
        <v>182</v>
      </c>
      <c r="AJ7" s="222"/>
      <c r="AK7" s="222" t="s">
        <v>245</v>
      </c>
      <c r="AL7" s="222"/>
      <c r="AM7" s="224" t="s">
        <v>246</v>
      </c>
      <c r="AN7" s="810"/>
      <c r="AO7" s="811"/>
      <c r="AP7" s="811"/>
      <c r="AQ7" s="811"/>
      <c r="AR7" s="811"/>
      <c r="AS7" s="811"/>
      <c r="AT7" s="811"/>
      <c r="AU7" s="812"/>
    </row>
    <row r="8" spans="1:47" ht="18.75" customHeight="1" x14ac:dyDescent="0.45">
      <c r="A8" s="803"/>
      <c r="B8" s="302"/>
      <c r="C8" s="302"/>
      <c r="D8" s="302"/>
      <c r="E8" s="302"/>
      <c r="F8" s="302"/>
      <c r="G8" s="303"/>
      <c r="H8" s="301" t="s">
        <v>249</v>
      </c>
      <c r="I8" s="302"/>
      <c r="J8" s="302"/>
      <c r="K8" s="302"/>
      <c r="L8" s="302"/>
      <c r="M8" s="302"/>
      <c r="N8" s="302"/>
      <c r="O8" s="303"/>
      <c r="P8" s="301" t="s">
        <v>293</v>
      </c>
      <c r="Q8" s="302"/>
      <c r="R8" s="302"/>
      <c r="S8" s="302"/>
      <c r="T8" s="302"/>
      <c r="U8" s="302"/>
      <c r="V8" s="302"/>
      <c r="W8" s="303"/>
      <c r="X8" s="301" t="s">
        <v>294</v>
      </c>
      <c r="Y8" s="302"/>
      <c r="Z8" s="302"/>
      <c r="AA8" s="302"/>
      <c r="AB8" s="302"/>
      <c r="AC8" s="302"/>
      <c r="AD8" s="320"/>
      <c r="AE8" s="798"/>
      <c r="AF8" s="301" t="s">
        <v>250</v>
      </c>
      <c r="AG8" s="302"/>
      <c r="AH8" s="302"/>
      <c r="AI8" s="302"/>
      <c r="AJ8" s="302"/>
      <c r="AK8" s="302"/>
      <c r="AL8" s="302"/>
      <c r="AM8" s="303"/>
      <c r="AN8" s="301" t="s">
        <v>295</v>
      </c>
      <c r="AO8" s="302"/>
      <c r="AP8" s="302"/>
      <c r="AQ8" s="302"/>
      <c r="AR8" s="302"/>
      <c r="AS8" s="302"/>
      <c r="AT8" s="302"/>
      <c r="AU8" s="797"/>
    </row>
    <row r="9" spans="1:47" ht="34.5" customHeight="1" x14ac:dyDescent="0.45">
      <c r="A9" s="784" t="s">
        <v>251</v>
      </c>
      <c r="B9" s="814" t="s">
        <v>252</v>
      </c>
      <c r="C9" s="815"/>
      <c r="D9" s="820" t="s">
        <v>282</v>
      </c>
      <c r="E9" s="821"/>
      <c r="F9" s="821"/>
      <c r="G9" s="822"/>
      <c r="H9" s="780"/>
      <c r="I9" s="781"/>
      <c r="J9" s="781"/>
      <c r="K9" s="781"/>
      <c r="L9" s="781"/>
      <c r="M9" s="781"/>
      <c r="N9" s="781"/>
      <c r="O9" s="782"/>
      <c r="P9" s="780"/>
      <c r="Q9" s="781"/>
      <c r="R9" s="781"/>
      <c r="S9" s="781"/>
      <c r="T9" s="781"/>
      <c r="U9" s="781"/>
      <c r="V9" s="781"/>
      <c r="W9" s="782"/>
      <c r="X9" s="780"/>
      <c r="Y9" s="781"/>
      <c r="Z9" s="781"/>
      <c r="AA9" s="781"/>
      <c r="AB9" s="781"/>
      <c r="AC9" s="781"/>
      <c r="AD9" s="781"/>
      <c r="AE9" s="782"/>
      <c r="AF9" s="780"/>
      <c r="AG9" s="781"/>
      <c r="AH9" s="781"/>
      <c r="AI9" s="781"/>
      <c r="AJ9" s="781"/>
      <c r="AK9" s="781"/>
      <c r="AL9" s="781"/>
      <c r="AM9" s="823"/>
      <c r="AN9" s="780"/>
      <c r="AO9" s="781"/>
      <c r="AP9" s="781"/>
      <c r="AQ9" s="781"/>
      <c r="AR9" s="781"/>
      <c r="AS9" s="781"/>
      <c r="AT9" s="781"/>
      <c r="AU9" s="783"/>
    </row>
    <row r="10" spans="1:47" ht="34.5" customHeight="1" x14ac:dyDescent="0.45">
      <c r="A10" s="785"/>
      <c r="B10" s="816"/>
      <c r="C10" s="817"/>
      <c r="D10" s="766" t="s">
        <v>188</v>
      </c>
      <c r="E10" s="748"/>
      <c r="F10" s="748"/>
      <c r="G10" s="749"/>
      <c r="H10" s="780"/>
      <c r="I10" s="781"/>
      <c r="J10" s="781"/>
      <c r="K10" s="781"/>
      <c r="L10" s="781"/>
      <c r="M10" s="781"/>
      <c r="N10" s="781"/>
      <c r="O10" s="782"/>
      <c r="P10" s="780"/>
      <c r="Q10" s="781"/>
      <c r="R10" s="781"/>
      <c r="S10" s="781"/>
      <c r="T10" s="781"/>
      <c r="U10" s="781"/>
      <c r="V10" s="781"/>
      <c r="W10" s="782"/>
      <c r="X10" s="780"/>
      <c r="Y10" s="781"/>
      <c r="Z10" s="781"/>
      <c r="AA10" s="781"/>
      <c r="AB10" s="781"/>
      <c r="AC10" s="781"/>
      <c r="AD10" s="781"/>
      <c r="AE10" s="782"/>
      <c r="AF10" s="780"/>
      <c r="AG10" s="781"/>
      <c r="AH10" s="781"/>
      <c r="AI10" s="781"/>
      <c r="AJ10" s="781"/>
      <c r="AK10" s="781"/>
      <c r="AL10" s="781"/>
      <c r="AM10" s="782"/>
      <c r="AN10" s="780"/>
      <c r="AO10" s="781"/>
      <c r="AP10" s="781"/>
      <c r="AQ10" s="781"/>
      <c r="AR10" s="781"/>
      <c r="AS10" s="781"/>
      <c r="AT10" s="781"/>
      <c r="AU10" s="783"/>
    </row>
    <row r="11" spans="1:47" ht="34.5" customHeight="1" x14ac:dyDescent="0.45">
      <c r="A11" s="785"/>
      <c r="B11" s="818"/>
      <c r="C11" s="819"/>
      <c r="D11" s="766" t="s">
        <v>183</v>
      </c>
      <c r="E11" s="748"/>
      <c r="F11" s="748"/>
      <c r="G11" s="749"/>
      <c r="H11" s="780">
        <f>SUM(H9:O10)</f>
        <v>0</v>
      </c>
      <c r="I11" s="781"/>
      <c r="J11" s="781"/>
      <c r="K11" s="781"/>
      <c r="L11" s="781"/>
      <c r="M11" s="781"/>
      <c r="N11" s="781"/>
      <c r="O11" s="782"/>
      <c r="P11" s="780">
        <f>SUM(P9:W10)</f>
        <v>0</v>
      </c>
      <c r="Q11" s="781"/>
      <c r="R11" s="781"/>
      <c r="S11" s="781"/>
      <c r="T11" s="781"/>
      <c r="U11" s="781"/>
      <c r="V11" s="781"/>
      <c r="W11" s="782"/>
      <c r="X11" s="780">
        <f>SUM(X9:AE10)</f>
        <v>0</v>
      </c>
      <c r="Y11" s="781"/>
      <c r="Z11" s="781"/>
      <c r="AA11" s="781"/>
      <c r="AB11" s="781"/>
      <c r="AC11" s="781"/>
      <c r="AD11" s="781"/>
      <c r="AE11" s="782"/>
      <c r="AF11" s="780">
        <f>SUM(AF9:AM10)</f>
        <v>0</v>
      </c>
      <c r="AG11" s="781"/>
      <c r="AH11" s="781"/>
      <c r="AI11" s="781"/>
      <c r="AJ11" s="781"/>
      <c r="AK11" s="781"/>
      <c r="AL11" s="781"/>
      <c r="AM11" s="782"/>
      <c r="AN11" s="780">
        <f>SUM(AN9:AU10)</f>
        <v>0</v>
      </c>
      <c r="AO11" s="781"/>
      <c r="AP11" s="781"/>
      <c r="AQ11" s="781"/>
      <c r="AR11" s="781"/>
      <c r="AS11" s="781"/>
      <c r="AT11" s="781"/>
      <c r="AU11" s="783"/>
    </row>
    <row r="12" spans="1:47" ht="34.5" customHeight="1" x14ac:dyDescent="0.45">
      <c r="A12" s="785"/>
      <c r="B12" s="766" t="s">
        <v>257</v>
      </c>
      <c r="C12" s="748"/>
      <c r="D12" s="748"/>
      <c r="E12" s="748"/>
      <c r="F12" s="748"/>
      <c r="G12" s="749"/>
      <c r="H12" s="780"/>
      <c r="I12" s="781"/>
      <c r="J12" s="781"/>
      <c r="K12" s="781"/>
      <c r="L12" s="781"/>
      <c r="M12" s="781"/>
      <c r="N12" s="781"/>
      <c r="O12" s="782"/>
      <c r="P12" s="780"/>
      <c r="Q12" s="781"/>
      <c r="R12" s="781"/>
      <c r="S12" s="781"/>
      <c r="T12" s="781"/>
      <c r="U12" s="781"/>
      <c r="V12" s="781"/>
      <c r="W12" s="782"/>
      <c r="X12" s="780"/>
      <c r="Y12" s="781"/>
      <c r="Z12" s="781"/>
      <c r="AA12" s="781"/>
      <c r="AB12" s="781"/>
      <c r="AC12" s="781"/>
      <c r="AD12" s="781"/>
      <c r="AE12" s="782"/>
      <c r="AF12" s="780"/>
      <c r="AG12" s="781"/>
      <c r="AH12" s="781"/>
      <c r="AI12" s="781"/>
      <c r="AJ12" s="781"/>
      <c r="AK12" s="781"/>
      <c r="AL12" s="781"/>
      <c r="AM12" s="782"/>
      <c r="AN12" s="780"/>
      <c r="AO12" s="781"/>
      <c r="AP12" s="781"/>
      <c r="AQ12" s="781"/>
      <c r="AR12" s="781"/>
      <c r="AS12" s="781"/>
      <c r="AT12" s="781"/>
      <c r="AU12" s="783"/>
    </row>
    <row r="13" spans="1:47" ht="34.5" customHeight="1" x14ac:dyDescent="0.45">
      <c r="A13" s="785"/>
      <c r="B13" s="766" t="s">
        <v>258</v>
      </c>
      <c r="C13" s="748"/>
      <c r="D13" s="748"/>
      <c r="E13" s="748"/>
      <c r="F13" s="748"/>
      <c r="G13" s="749"/>
      <c r="H13" s="780"/>
      <c r="I13" s="781"/>
      <c r="J13" s="781"/>
      <c r="K13" s="781"/>
      <c r="L13" s="781"/>
      <c r="M13" s="781"/>
      <c r="N13" s="781"/>
      <c r="O13" s="782"/>
      <c r="P13" s="780"/>
      <c r="Q13" s="781"/>
      <c r="R13" s="781"/>
      <c r="S13" s="781"/>
      <c r="T13" s="781"/>
      <c r="U13" s="781"/>
      <c r="V13" s="781"/>
      <c r="W13" s="782"/>
      <c r="X13" s="780"/>
      <c r="Y13" s="781"/>
      <c r="Z13" s="781"/>
      <c r="AA13" s="781"/>
      <c r="AB13" s="781"/>
      <c r="AC13" s="781"/>
      <c r="AD13" s="781"/>
      <c r="AE13" s="782"/>
      <c r="AF13" s="780"/>
      <c r="AG13" s="781"/>
      <c r="AH13" s="781"/>
      <c r="AI13" s="781"/>
      <c r="AJ13" s="781"/>
      <c r="AK13" s="781"/>
      <c r="AL13" s="781"/>
      <c r="AM13" s="782"/>
      <c r="AN13" s="780"/>
      <c r="AO13" s="781"/>
      <c r="AP13" s="781"/>
      <c r="AQ13" s="781"/>
      <c r="AR13" s="781"/>
      <c r="AS13" s="781"/>
      <c r="AT13" s="781"/>
      <c r="AU13" s="783"/>
    </row>
    <row r="14" spans="1:47" ht="34.5" customHeight="1" x14ac:dyDescent="0.45">
      <c r="A14" s="786"/>
      <c r="B14" s="766" t="s">
        <v>259</v>
      </c>
      <c r="C14" s="748"/>
      <c r="D14" s="748"/>
      <c r="E14" s="748"/>
      <c r="F14" s="748"/>
      <c r="G14" s="749"/>
      <c r="H14" s="780">
        <f>SUM(H11:O13)</f>
        <v>0</v>
      </c>
      <c r="I14" s="781"/>
      <c r="J14" s="781"/>
      <c r="K14" s="781"/>
      <c r="L14" s="781"/>
      <c r="M14" s="781"/>
      <c r="N14" s="781"/>
      <c r="O14" s="782"/>
      <c r="P14" s="780">
        <f>SUM(P11:W13)</f>
        <v>0</v>
      </c>
      <c r="Q14" s="781"/>
      <c r="R14" s="781"/>
      <c r="S14" s="781"/>
      <c r="T14" s="781"/>
      <c r="U14" s="781"/>
      <c r="V14" s="781"/>
      <c r="W14" s="782"/>
      <c r="X14" s="780">
        <f>SUM(X11:AE13)</f>
        <v>0</v>
      </c>
      <c r="Y14" s="781"/>
      <c r="Z14" s="781"/>
      <c r="AA14" s="781"/>
      <c r="AB14" s="781"/>
      <c r="AC14" s="781"/>
      <c r="AD14" s="781"/>
      <c r="AE14" s="782"/>
      <c r="AF14" s="780">
        <f>SUM(AF11:AM13)</f>
        <v>0</v>
      </c>
      <c r="AG14" s="781"/>
      <c r="AH14" s="781"/>
      <c r="AI14" s="781"/>
      <c r="AJ14" s="781"/>
      <c r="AK14" s="781"/>
      <c r="AL14" s="781"/>
      <c r="AM14" s="782"/>
      <c r="AN14" s="780">
        <f>SUM(AN11:AU13)</f>
        <v>0</v>
      </c>
      <c r="AO14" s="781"/>
      <c r="AP14" s="781"/>
      <c r="AQ14" s="781"/>
      <c r="AR14" s="781"/>
      <c r="AS14" s="781"/>
      <c r="AT14" s="781"/>
      <c r="AU14" s="783"/>
    </row>
    <row r="15" spans="1:47" ht="34.5" customHeight="1" x14ac:dyDescent="0.45">
      <c r="A15" s="784" t="s">
        <v>284</v>
      </c>
      <c r="B15" s="787" t="s">
        <v>260</v>
      </c>
      <c r="C15" s="788"/>
      <c r="D15" s="766" t="s">
        <v>185</v>
      </c>
      <c r="E15" s="748"/>
      <c r="F15" s="748"/>
      <c r="G15" s="749"/>
      <c r="H15" s="780"/>
      <c r="I15" s="781"/>
      <c r="J15" s="781"/>
      <c r="K15" s="781"/>
      <c r="L15" s="781"/>
      <c r="M15" s="781"/>
      <c r="N15" s="781"/>
      <c r="O15" s="782"/>
      <c r="P15" s="780"/>
      <c r="Q15" s="781"/>
      <c r="R15" s="781"/>
      <c r="S15" s="781"/>
      <c r="T15" s="781"/>
      <c r="U15" s="781"/>
      <c r="V15" s="781"/>
      <c r="W15" s="782"/>
      <c r="X15" s="780"/>
      <c r="Y15" s="781"/>
      <c r="Z15" s="781"/>
      <c r="AA15" s="781"/>
      <c r="AB15" s="781"/>
      <c r="AC15" s="781"/>
      <c r="AD15" s="781"/>
      <c r="AE15" s="782"/>
      <c r="AF15" s="780"/>
      <c r="AG15" s="781"/>
      <c r="AH15" s="781"/>
      <c r="AI15" s="781"/>
      <c r="AJ15" s="781"/>
      <c r="AK15" s="781"/>
      <c r="AL15" s="781"/>
      <c r="AM15" s="782"/>
      <c r="AN15" s="780"/>
      <c r="AO15" s="781"/>
      <c r="AP15" s="781"/>
      <c r="AQ15" s="781"/>
      <c r="AR15" s="781"/>
      <c r="AS15" s="781"/>
      <c r="AT15" s="781"/>
      <c r="AU15" s="783"/>
    </row>
    <row r="16" spans="1:47" ht="34.5" customHeight="1" x14ac:dyDescent="0.45">
      <c r="A16" s="785"/>
      <c r="B16" s="789"/>
      <c r="C16" s="790"/>
      <c r="D16" s="766" t="s">
        <v>261</v>
      </c>
      <c r="E16" s="748"/>
      <c r="F16" s="748"/>
      <c r="G16" s="749"/>
      <c r="H16" s="780"/>
      <c r="I16" s="781"/>
      <c r="J16" s="781"/>
      <c r="K16" s="781"/>
      <c r="L16" s="781"/>
      <c r="M16" s="781"/>
      <c r="N16" s="781"/>
      <c r="O16" s="782"/>
      <c r="P16" s="780"/>
      <c r="Q16" s="781"/>
      <c r="R16" s="781"/>
      <c r="S16" s="781"/>
      <c r="T16" s="781"/>
      <c r="U16" s="781"/>
      <c r="V16" s="781"/>
      <c r="W16" s="782"/>
      <c r="X16" s="780"/>
      <c r="Y16" s="781"/>
      <c r="Z16" s="781"/>
      <c r="AA16" s="781"/>
      <c r="AB16" s="781"/>
      <c r="AC16" s="781"/>
      <c r="AD16" s="781"/>
      <c r="AE16" s="782"/>
      <c r="AF16" s="780"/>
      <c r="AG16" s="781"/>
      <c r="AH16" s="781"/>
      <c r="AI16" s="781"/>
      <c r="AJ16" s="781"/>
      <c r="AK16" s="781"/>
      <c r="AL16" s="781"/>
      <c r="AM16" s="782"/>
      <c r="AN16" s="780"/>
      <c r="AO16" s="781"/>
      <c r="AP16" s="781"/>
      <c r="AQ16" s="781"/>
      <c r="AR16" s="781"/>
      <c r="AS16" s="781"/>
      <c r="AT16" s="781"/>
      <c r="AU16" s="783"/>
    </row>
    <row r="17" spans="1:47" ht="34.5" customHeight="1" x14ac:dyDescent="0.45">
      <c r="A17" s="785"/>
      <c r="B17" s="789"/>
      <c r="C17" s="790"/>
      <c r="D17" s="766" t="s">
        <v>262</v>
      </c>
      <c r="E17" s="748"/>
      <c r="F17" s="748"/>
      <c r="G17" s="749"/>
      <c r="H17" s="225" t="s">
        <v>253</v>
      </c>
      <c r="I17" s="226"/>
      <c r="J17" s="779" t="s">
        <v>254</v>
      </c>
      <c r="K17" s="779"/>
      <c r="L17" s="777"/>
      <c r="M17" s="777"/>
      <c r="N17" s="777"/>
      <c r="O17" s="778"/>
      <c r="P17" s="225" t="s">
        <v>253</v>
      </c>
      <c r="Q17" s="226"/>
      <c r="R17" s="779" t="s">
        <v>254</v>
      </c>
      <c r="S17" s="779"/>
      <c r="T17" s="777"/>
      <c r="U17" s="777"/>
      <c r="V17" s="777"/>
      <c r="W17" s="778"/>
      <c r="X17" s="225" t="s">
        <v>253</v>
      </c>
      <c r="Y17" s="226"/>
      <c r="Z17" s="779" t="s">
        <v>254</v>
      </c>
      <c r="AA17" s="779"/>
      <c r="AB17" s="777"/>
      <c r="AC17" s="777"/>
      <c r="AD17" s="777"/>
      <c r="AE17" s="778"/>
      <c r="AF17" s="225" t="s">
        <v>253</v>
      </c>
      <c r="AG17" s="226"/>
      <c r="AH17" s="779" t="s">
        <v>254</v>
      </c>
      <c r="AI17" s="779"/>
      <c r="AJ17" s="777"/>
      <c r="AK17" s="777"/>
      <c r="AL17" s="777"/>
      <c r="AM17" s="778"/>
      <c r="AN17" s="225" t="s">
        <v>253</v>
      </c>
      <c r="AO17" s="793"/>
      <c r="AP17" s="793"/>
      <c r="AQ17" s="794" t="s">
        <v>296</v>
      </c>
      <c r="AR17" s="794"/>
      <c r="AS17" s="795"/>
      <c r="AT17" s="795"/>
      <c r="AU17" s="796"/>
    </row>
    <row r="18" spans="1:47" ht="34.5" customHeight="1" x14ac:dyDescent="0.45">
      <c r="A18" s="785"/>
      <c r="B18" s="789"/>
      <c r="C18" s="790"/>
      <c r="D18" s="766" t="s">
        <v>263</v>
      </c>
      <c r="E18" s="748"/>
      <c r="F18" s="748"/>
      <c r="G18" s="749"/>
      <c r="H18" s="734"/>
      <c r="I18" s="735"/>
      <c r="J18" s="735"/>
      <c r="K18" s="735"/>
      <c r="L18" s="735"/>
      <c r="M18" s="735"/>
      <c r="N18" s="735"/>
      <c r="O18" s="736"/>
      <c r="P18" s="734"/>
      <c r="Q18" s="735"/>
      <c r="R18" s="735"/>
      <c r="S18" s="735"/>
      <c r="T18" s="735"/>
      <c r="U18" s="735"/>
      <c r="V18" s="735"/>
      <c r="W18" s="736"/>
      <c r="X18" s="734"/>
      <c r="Y18" s="735"/>
      <c r="Z18" s="735"/>
      <c r="AA18" s="735"/>
      <c r="AB18" s="735"/>
      <c r="AC18" s="735"/>
      <c r="AD18" s="735"/>
      <c r="AE18" s="736"/>
      <c r="AF18" s="734"/>
      <c r="AG18" s="735"/>
      <c r="AH18" s="735"/>
      <c r="AI18" s="735"/>
      <c r="AJ18" s="735"/>
      <c r="AK18" s="735"/>
      <c r="AL18" s="735"/>
      <c r="AM18" s="736"/>
      <c r="AN18" s="734"/>
      <c r="AO18" s="735"/>
      <c r="AP18" s="735"/>
      <c r="AQ18" s="735"/>
      <c r="AR18" s="735"/>
      <c r="AS18" s="735"/>
      <c r="AT18" s="735"/>
      <c r="AU18" s="737"/>
    </row>
    <row r="19" spans="1:47" ht="34.5" customHeight="1" x14ac:dyDescent="0.45">
      <c r="A19" s="785"/>
      <c r="B19" s="789"/>
      <c r="C19" s="790"/>
      <c r="D19" s="766" t="s">
        <v>264</v>
      </c>
      <c r="E19" s="748"/>
      <c r="F19" s="748"/>
      <c r="G19" s="749"/>
      <c r="H19" s="734"/>
      <c r="I19" s="735"/>
      <c r="J19" s="735"/>
      <c r="K19" s="735"/>
      <c r="L19" s="735"/>
      <c r="M19" s="735"/>
      <c r="N19" s="735"/>
      <c r="O19" s="736"/>
      <c r="P19" s="734"/>
      <c r="Q19" s="735"/>
      <c r="R19" s="735"/>
      <c r="S19" s="735"/>
      <c r="T19" s="735"/>
      <c r="U19" s="735"/>
      <c r="V19" s="735"/>
      <c r="W19" s="736"/>
      <c r="X19" s="734"/>
      <c r="Y19" s="735"/>
      <c r="Z19" s="735"/>
      <c r="AA19" s="735"/>
      <c r="AB19" s="735"/>
      <c r="AC19" s="735"/>
      <c r="AD19" s="735"/>
      <c r="AE19" s="736"/>
      <c r="AF19" s="734"/>
      <c r="AG19" s="735"/>
      <c r="AH19" s="735"/>
      <c r="AI19" s="735"/>
      <c r="AJ19" s="735"/>
      <c r="AK19" s="735"/>
      <c r="AL19" s="735"/>
      <c r="AM19" s="736"/>
      <c r="AN19" s="734"/>
      <c r="AO19" s="735"/>
      <c r="AP19" s="735"/>
      <c r="AQ19" s="735"/>
      <c r="AR19" s="735"/>
      <c r="AS19" s="735"/>
      <c r="AT19" s="735"/>
      <c r="AU19" s="737"/>
    </row>
    <row r="20" spans="1:47" ht="34.5" customHeight="1" x14ac:dyDescent="0.45">
      <c r="A20" s="785"/>
      <c r="B20" s="789"/>
      <c r="C20" s="790"/>
      <c r="D20" s="766" t="s">
        <v>265</v>
      </c>
      <c r="E20" s="748"/>
      <c r="F20" s="748"/>
      <c r="G20" s="749"/>
      <c r="H20" s="734"/>
      <c r="I20" s="735"/>
      <c r="J20" s="735"/>
      <c r="K20" s="735"/>
      <c r="L20" s="735"/>
      <c r="M20" s="735"/>
      <c r="N20" s="735"/>
      <c r="O20" s="736"/>
      <c r="P20" s="734"/>
      <c r="Q20" s="735"/>
      <c r="R20" s="735"/>
      <c r="S20" s="735"/>
      <c r="T20" s="735"/>
      <c r="U20" s="735"/>
      <c r="V20" s="735"/>
      <c r="W20" s="736"/>
      <c r="X20" s="734"/>
      <c r="Y20" s="735"/>
      <c r="Z20" s="735"/>
      <c r="AA20" s="735"/>
      <c r="AB20" s="735"/>
      <c r="AC20" s="735"/>
      <c r="AD20" s="735"/>
      <c r="AE20" s="736"/>
      <c r="AF20" s="734"/>
      <c r="AG20" s="735"/>
      <c r="AH20" s="735"/>
      <c r="AI20" s="735"/>
      <c r="AJ20" s="735"/>
      <c r="AK20" s="735"/>
      <c r="AL20" s="735"/>
      <c r="AM20" s="736"/>
      <c r="AN20" s="734"/>
      <c r="AO20" s="735"/>
      <c r="AP20" s="735"/>
      <c r="AQ20" s="735"/>
      <c r="AR20" s="735"/>
      <c r="AS20" s="735"/>
      <c r="AT20" s="735"/>
      <c r="AU20" s="737"/>
    </row>
    <row r="21" spans="1:47" ht="34.5" customHeight="1" x14ac:dyDescent="0.45">
      <c r="A21" s="785"/>
      <c r="B21" s="789"/>
      <c r="C21" s="790"/>
      <c r="D21" s="766" t="s">
        <v>266</v>
      </c>
      <c r="E21" s="748"/>
      <c r="F21" s="748"/>
      <c r="G21" s="749"/>
      <c r="H21" s="734"/>
      <c r="I21" s="735"/>
      <c r="J21" s="735"/>
      <c r="K21" s="735"/>
      <c r="L21" s="735"/>
      <c r="M21" s="735"/>
      <c r="N21" s="735"/>
      <c r="O21" s="736"/>
      <c r="P21" s="734"/>
      <c r="Q21" s="735"/>
      <c r="R21" s="735"/>
      <c r="S21" s="735"/>
      <c r="T21" s="735"/>
      <c r="U21" s="735"/>
      <c r="V21" s="735"/>
      <c r="W21" s="736"/>
      <c r="X21" s="734"/>
      <c r="Y21" s="735"/>
      <c r="Z21" s="735"/>
      <c r="AA21" s="735"/>
      <c r="AB21" s="735"/>
      <c r="AC21" s="735"/>
      <c r="AD21" s="735"/>
      <c r="AE21" s="736"/>
      <c r="AF21" s="734"/>
      <c r="AG21" s="735"/>
      <c r="AH21" s="735"/>
      <c r="AI21" s="735"/>
      <c r="AJ21" s="735"/>
      <c r="AK21" s="735"/>
      <c r="AL21" s="735"/>
      <c r="AM21" s="736"/>
      <c r="AN21" s="734"/>
      <c r="AO21" s="735"/>
      <c r="AP21" s="735"/>
      <c r="AQ21" s="735"/>
      <c r="AR21" s="735"/>
      <c r="AS21" s="735"/>
      <c r="AT21" s="735"/>
      <c r="AU21" s="737"/>
    </row>
    <row r="22" spans="1:47" ht="34.5" customHeight="1" x14ac:dyDescent="0.45">
      <c r="A22" s="785"/>
      <c r="B22" s="789"/>
      <c r="C22" s="790"/>
      <c r="D22" s="766" t="s">
        <v>267</v>
      </c>
      <c r="E22" s="748"/>
      <c r="F22" s="748"/>
      <c r="G22" s="749"/>
      <c r="H22" s="734"/>
      <c r="I22" s="735"/>
      <c r="J22" s="735"/>
      <c r="K22" s="735"/>
      <c r="L22" s="735"/>
      <c r="M22" s="735"/>
      <c r="N22" s="735"/>
      <c r="O22" s="736"/>
      <c r="P22" s="734"/>
      <c r="Q22" s="735"/>
      <c r="R22" s="735"/>
      <c r="S22" s="735"/>
      <c r="T22" s="735"/>
      <c r="U22" s="735"/>
      <c r="V22" s="735"/>
      <c r="W22" s="736"/>
      <c r="X22" s="734"/>
      <c r="Y22" s="735"/>
      <c r="Z22" s="735"/>
      <c r="AA22" s="735"/>
      <c r="AB22" s="735"/>
      <c r="AC22" s="735"/>
      <c r="AD22" s="735"/>
      <c r="AE22" s="736"/>
      <c r="AF22" s="734"/>
      <c r="AG22" s="735"/>
      <c r="AH22" s="735"/>
      <c r="AI22" s="735"/>
      <c r="AJ22" s="735"/>
      <c r="AK22" s="735"/>
      <c r="AL22" s="735"/>
      <c r="AM22" s="736"/>
      <c r="AN22" s="734"/>
      <c r="AO22" s="735"/>
      <c r="AP22" s="735"/>
      <c r="AQ22" s="735"/>
      <c r="AR22" s="735"/>
      <c r="AS22" s="735"/>
      <c r="AT22" s="735"/>
      <c r="AU22" s="737"/>
    </row>
    <row r="23" spans="1:47" ht="34.5" customHeight="1" x14ac:dyDescent="0.45">
      <c r="A23" s="785"/>
      <c r="B23" s="789"/>
      <c r="C23" s="790"/>
      <c r="D23" s="766" t="s">
        <v>268</v>
      </c>
      <c r="E23" s="748"/>
      <c r="F23" s="748"/>
      <c r="G23" s="749"/>
      <c r="H23" s="734"/>
      <c r="I23" s="735"/>
      <c r="J23" s="735"/>
      <c r="K23" s="735"/>
      <c r="L23" s="735"/>
      <c r="M23" s="735"/>
      <c r="N23" s="735"/>
      <c r="O23" s="736"/>
      <c r="P23" s="734"/>
      <c r="Q23" s="735"/>
      <c r="R23" s="735"/>
      <c r="S23" s="735"/>
      <c r="T23" s="735"/>
      <c r="U23" s="735"/>
      <c r="V23" s="735"/>
      <c r="W23" s="736"/>
      <c r="X23" s="734"/>
      <c r="Y23" s="735"/>
      <c r="Z23" s="735"/>
      <c r="AA23" s="735"/>
      <c r="AB23" s="735"/>
      <c r="AC23" s="735"/>
      <c r="AD23" s="735"/>
      <c r="AE23" s="736"/>
      <c r="AF23" s="734"/>
      <c r="AG23" s="735"/>
      <c r="AH23" s="735"/>
      <c r="AI23" s="735"/>
      <c r="AJ23" s="735"/>
      <c r="AK23" s="735"/>
      <c r="AL23" s="735"/>
      <c r="AM23" s="736"/>
      <c r="AN23" s="734"/>
      <c r="AO23" s="735"/>
      <c r="AP23" s="735"/>
      <c r="AQ23" s="735"/>
      <c r="AR23" s="735"/>
      <c r="AS23" s="735"/>
      <c r="AT23" s="735"/>
      <c r="AU23" s="737"/>
    </row>
    <row r="24" spans="1:47" ht="34.5" customHeight="1" x14ac:dyDescent="0.45">
      <c r="A24" s="785"/>
      <c r="B24" s="789"/>
      <c r="C24" s="790"/>
      <c r="D24" s="773" t="s">
        <v>269</v>
      </c>
      <c r="E24" s="748"/>
      <c r="F24" s="748"/>
      <c r="G24" s="749"/>
      <c r="H24" s="734"/>
      <c r="I24" s="735"/>
      <c r="J24" s="735"/>
      <c r="K24" s="735"/>
      <c r="L24" s="735"/>
      <c r="M24" s="735"/>
      <c r="N24" s="735"/>
      <c r="O24" s="736"/>
      <c r="P24" s="734"/>
      <c r="Q24" s="735"/>
      <c r="R24" s="735"/>
      <c r="S24" s="735"/>
      <c r="T24" s="735"/>
      <c r="U24" s="735"/>
      <c r="V24" s="735"/>
      <c r="W24" s="736"/>
      <c r="X24" s="734"/>
      <c r="Y24" s="735"/>
      <c r="Z24" s="735"/>
      <c r="AA24" s="735"/>
      <c r="AB24" s="735"/>
      <c r="AC24" s="735"/>
      <c r="AD24" s="735"/>
      <c r="AE24" s="736"/>
      <c r="AF24" s="734"/>
      <c r="AG24" s="735"/>
      <c r="AH24" s="735"/>
      <c r="AI24" s="735"/>
      <c r="AJ24" s="735"/>
      <c r="AK24" s="735"/>
      <c r="AL24" s="735"/>
      <c r="AM24" s="736"/>
      <c r="AN24" s="734"/>
      <c r="AO24" s="735"/>
      <c r="AP24" s="735"/>
      <c r="AQ24" s="735"/>
      <c r="AR24" s="735"/>
      <c r="AS24" s="735"/>
      <c r="AT24" s="735"/>
      <c r="AU24" s="737"/>
    </row>
    <row r="25" spans="1:47" ht="34.5" customHeight="1" x14ac:dyDescent="0.45">
      <c r="A25" s="785"/>
      <c r="B25" s="791"/>
      <c r="C25" s="792"/>
      <c r="D25" s="313" t="s">
        <v>183</v>
      </c>
      <c r="E25" s="314"/>
      <c r="F25" s="314"/>
      <c r="G25" s="315"/>
      <c r="H25" s="734">
        <f>SUM(H15:O16,H18:O24)+L17</f>
        <v>0</v>
      </c>
      <c r="I25" s="735"/>
      <c r="J25" s="735"/>
      <c r="K25" s="735"/>
      <c r="L25" s="735"/>
      <c r="M25" s="735"/>
      <c r="N25" s="735"/>
      <c r="O25" s="736"/>
      <c r="P25" s="734">
        <f>SUM(P15:W16,P18:W24)+T17</f>
        <v>0</v>
      </c>
      <c r="Q25" s="735"/>
      <c r="R25" s="735"/>
      <c r="S25" s="735"/>
      <c r="T25" s="735"/>
      <c r="U25" s="735"/>
      <c r="V25" s="735"/>
      <c r="W25" s="736"/>
      <c r="X25" s="734">
        <f>SUM(X15:AE16,X18:AE24)+AB17</f>
        <v>0</v>
      </c>
      <c r="Y25" s="735"/>
      <c r="Z25" s="735"/>
      <c r="AA25" s="735"/>
      <c r="AB25" s="735"/>
      <c r="AC25" s="735"/>
      <c r="AD25" s="735"/>
      <c r="AE25" s="736"/>
      <c r="AF25" s="734">
        <f>SUM(AF15:AM16,AF18:AM24)+AJ17</f>
        <v>0</v>
      </c>
      <c r="AG25" s="735"/>
      <c r="AH25" s="735"/>
      <c r="AI25" s="735"/>
      <c r="AJ25" s="735"/>
      <c r="AK25" s="735"/>
      <c r="AL25" s="735"/>
      <c r="AM25" s="736"/>
      <c r="AN25" s="774">
        <f>SUM(AN15:AU16,AN18:AU24)+AS17</f>
        <v>0</v>
      </c>
      <c r="AO25" s="775"/>
      <c r="AP25" s="775"/>
      <c r="AQ25" s="775"/>
      <c r="AR25" s="775"/>
      <c r="AS25" s="775"/>
      <c r="AT25" s="775"/>
      <c r="AU25" s="776"/>
    </row>
    <row r="26" spans="1:47" ht="34.5" customHeight="1" x14ac:dyDescent="0.45">
      <c r="A26" s="785"/>
      <c r="B26" s="766" t="s">
        <v>270</v>
      </c>
      <c r="C26" s="748"/>
      <c r="D26" s="748"/>
      <c r="E26" s="748"/>
      <c r="F26" s="748"/>
      <c r="G26" s="749"/>
      <c r="H26" s="734"/>
      <c r="I26" s="735"/>
      <c r="J26" s="735"/>
      <c r="K26" s="735"/>
      <c r="L26" s="735"/>
      <c r="M26" s="735"/>
      <c r="N26" s="735"/>
      <c r="O26" s="736"/>
      <c r="P26" s="734"/>
      <c r="Q26" s="735"/>
      <c r="R26" s="735"/>
      <c r="S26" s="735"/>
      <c r="T26" s="735"/>
      <c r="U26" s="735"/>
      <c r="V26" s="735"/>
      <c r="W26" s="736"/>
      <c r="X26" s="734"/>
      <c r="Y26" s="735"/>
      <c r="Z26" s="735"/>
      <c r="AA26" s="735"/>
      <c r="AB26" s="735"/>
      <c r="AC26" s="735"/>
      <c r="AD26" s="735"/>
      <c r="AE26" s="736"/>
      <c r="AF26" s="734"/>
      <c r="AG26" s="735"/>
      <c r="AH26" s="735"/>
      <c r="AI26" s="735"/>
      <c r="AJ26" s="735"/>
      <c r="AK26" s="735"/>
      <c r="AL26" s="735"/>
      <c r="AM26" s="736"/>
      <c r="AN26" s="734"/>
      <c r="AO26" s="735"/>
      <c r="AP26" s="735"/>
      <c r="AQ26" s="735"/>
      <c r="AR26" s="735"/>
      <c r="AS26" s="735"/>
      <c r="AT26" s="735"/>
      <c r="AU26" s="737"/>
    </row>
    <row r="27" spans="1:47" ht="34.5" customHeight="1" x14ac:dyDescent="0.45">
      <c r="A27" s="785"/>
      <c r="B27" s="767" t="s">
        <v>206</v>
      </c>
      <c r="C27" s="768"/>
      <c r="D27" s="766" t="s">
        <v>271</v>
      </c>
      <c r="E27" s="748"/>
      <c r="F27" s="748"/>
      <c r="G27" s="749"/>
      <c r="H27" s="734"/>
      <c r="I27" s="735"/>
      <c r="J27" s="735"/>
      <c r="K27" s="735"/>
      <c r="L27" s="735"/>
      <c r="M27" s="735"/>
      <c r="N27" s="735"/>
      <c r="O27" s="736"/>
      <c r="P27" s="734"/>
      <c r="Q27" s="735"/>
      <c r="R27" s="735"/>
      <c r="S27" s="735"/>
      <c r="T27" s="735"/>
      <c r="U27" s="735"/>
      <c r="V27" s="735"/>
      <c r="W27" s="736"/>
      <c r="X27" s="734"/>
      <c r="Y27" s="735"/>
      <c r="Z27" s="735"/>
      <c r="AA27" s="735"/>
      <c r="AB27" s="735"/>
      <c r="AC27" s="735"/>
      <c r="AD27" s="735"/>
      <c r="AE27" s="736"/>
      <c r="AF27" s="734"/>
      <c r="AG27" s="735"/>
      <c r="AH27" s="735"/>
      <c r="AI27" s="735"/>
      <c r="AJ27" s="735"/>
      <c r="AK27" s="735"/>
      <c r="AL27" s="735"/>
      <c r="AM27" s="736"/>
      <c r="AN27" s="734"/>
      <c r="AO27" s="735"/>
      <c r="AP27" s="735"/>
      <c r="AQ27" s="735"/>
      <c r="AR27" s="735"/>
      <c r="AS27" s="735"/>
      <c r="AT27" s="735"/>
      <c r="AU27" s="737"/>
    </row>
    <row r="28" spans="1:47" ht="34.5" customHeight="1" x14ac:dyDescent="0.45">
      <c r="A28" s="785"/>
      <c r="B28" s="769"/>
      <c r="C28" s="770"/>
      <c r="D28" s="766" t="s">
        <v>272</v>
      </c>
      <c r="E28" s="748"/>
      <c r="F28" s="748"/>
      <c r="G28" s="749"/>
      <c r="H28" s="734"/>
      <c r="I28" s="735"/>
      <c r="J28" s="735"/>
      <c r="K28" s="735"/>
      <c r="L28" s="735"/>
      <c r="M28" s="735"/>
      <c r="N28" s="735"/>
      <c r="O28" s="736"/>
      <c r="P28" s="734"/>
      <c r="Q28" s="735"/>
      <c r="R28" s="735"/>
      <c r="S28" s="735"/>
      <c r="T28" s="735"/>
      <c r="U28" s="735"/>
      <c r="V28" s="735"/>
      <c r="W28" s="736"/>
      <c r="X28" s="734"/>
      <c r="Y28" s="735"/>
      <c r="Z28" s="735"/>
      <c r="AA28" s="735"/>
      <c r="AB28" s="735"/>
      <c r="AC28" s="735"/>
      <c r="AD28" s="735"/>
      <c r="AE28" s="736"/>
      <c r="AF28" s="734"/>
      <c r="AG28" s="735"/>
      <c r="AH28" s="735"/>
      <c r="AI28" s="735"/>
      <c r="AJ28" s="735"/>
      <c r="AK28" s="735"/>
      <c r="AL28" s="735"/>
      <c r="AM28" s="736"/>
      <c r="AN28" s="734"/>
      <c r="AO28" s="735"/>
      <c r="AP28" s="735"/>
      <c r="AQ28" s="735"/>
      <c r="AR28" s="735"/>
      <c r="AS28" s="735"/>
      <c r="AT28" s="735"/>
      <c r="AU28" s="737"/>
    </row>
    <row r="29" spans="1:47" ht="34.5" customHeight="1" x14ac:dyDescent="0.45">
      <c r="A29" s="785"/>
      <c r="B29" s="771"/>
      <c r="C29" s="772"/>
      <c r="D29" s="313" t="s">
        <v>183</v>
      </c>
      <c r="E29" s="314"/>
      <c r="F29" s="314"/>
      <c r="G29" s="315"/>
      <c r="H29" s="734">
        <f>SUM(H27:O28)</f>
        <v>0</v>
      </c>
      <c r="I29" s="735"/>
      <c r="J29" s="735"/>
      <c r="K29" s="735"/>
      <c r="L29" s="735"/>
      <c r="M29" s="735"/>
      <c r="N29" s="735"/>
      <c r="O29" s="736"/>
      <c r="P29" s="734">
        <f>SUM(P27:W28)</f>
        <v>0</v>
      </c>
      <c r="Q29" s="735"/>
      <c r="R29" s="735"/>
      <c r="S29" s="735"/>
      <c r="T29" s="735"/>
      <c r="U29" s="735"/>
      <c r="V29" s="735"/>
      <c r="W29" s="736"/>
      <c r="X29" s="734">
        <f>SUM(X27:AE28)</f>
        <v>0</v>
      </c>
      <c r="Y29" s="735"/>
      <c r="Z29" s="735"/>
      <c r="AA29" s="735"/>
      <c r="AB29" s="735"/>
      <c r="AC29" s="735"/>
      <c r="AD29" s="735"/>
      <c r="AE29" s="736"/>
      <c r="AF29" s="734">
        <f>SUM(AF27:AM28)</f>
        <v>0</v>
      </c>
      <c r="AG29" s="735"/>
      <c r="AH29" s="735"/>
      <c r="AI29" s="735"/>
      <c r="AJ29" s="735"/>
      <c r="AK29" s="735"/>
      <c r="AL29" s="735"/>
      <c r="AM29" s="736"/>
      <c r="AN29" s="734">
        <f>SUM(AN27:AU28)</f>
        <v>0</v>
      </c>
      <c r="AO29" s="735"/>
      <c r="AP29" s="735"/>
      <c r="AQ29" s="735"/>
      <c r="AR29" s="735"/>
      <c r="AS29" s="735"/>
      <c r="AT29" s="735"/>
      <c r="AU29" s="737"/>
    </row>
    <row r="30" spans="1:47" ht="21" customHeight="1" x14ac:dyDescent="0.45">
      <c r="A30" s="785"/>
      <c r="B30" s="752" t="s">
        <v>273</v>
      </c>
      <c r="C30" s="753"/>
      <c r="D30" s="753"/>
      <c r="E30" s="753"/>
      <c r="F30" s="753"/>
      <c r="G30" s="754"/>
      <c r="H30" s="758"/>
      <c r="I30" s="759"/>
      <c r="J30" s="759"/>
      <c r="K30" s="759"/>
      <c r="L30" s="759"/>
      <c r="M30" s="759"/>
      <c r="N30" s="759"/>
      <c r="O30" s="760"/>
      <c r="P30" s="758"/>
      <c r="Q30" s="759"/>
      <c r="R30" s="759"/>
      <c r="S30" s="759"/>
      <c r="T30" s="759"/>
      <c r="U30" s="759"/>
      <c r="V30" s="759"/>
      <c r="W30" s="760"/>
      <c r="X30" s="758"/>
      <c r="Y30" s="759"/>
      <c r="Z30" s="759"/>
      <c r="AA30" s="759"/>
      <c r="AB30" s="759"/>
      <c r="AC30" s="759"/>
      <c r="AD30" s="759"/>
      <c r="AE30" s="760"/>
      <c r="AF30" s="758"/>
      <c r="AG30" s="759"/>
      <c r="AH30" s="759"/>
      <c r="AI30" s="759"/>
      <c r="AJ30" s="759"/>
      <c r="AK30" s="759"/>
      <c r="AL30" s="759"/>
      <c r="AM30" s="760"/>
      <c r="AN30" s="758"/>
      <c r="AO30" s="759"/>
      <c r="AP30" s="759"/>
      <c r="AQ30" s="759"/>
      <c r="AR30" s="759"/>
      <c r="AS30" s="759"/>
      <c r="AT30" s="759"/>
      <c r="AU30" s="764"/>
    </row>
    <row r="31" spans="1:47" ht="21" customHeight="1" x14ac:dyDescent="0.45">
      <c r="A31" s="785"/>
      <c r="B31" s="755"/>
      <c r="C31" s="756"/>
      <c r="D31" s="756"/>
      <c r="E31" s="756"/>
      <c r="F31" s="756"/>
      <c r="G31" s="757"/>
      <c r="H31" s="761"/>
      <c r="I31" s="762"/>
      <c r="J31" s="762"/>
      <c r="K31" s="762"/>
      <c r="L31" s="762"/>
      <c r="M31" s="762"/>
      <c r="N31" s="762"/>
      <c r="O31" s="763"/>
      <c r="P31" s="761"/>
      <c r="Q31" s="762"/>
      <c r="R31" s="762"/>
      <c r="S31" s="762"/>
      <c r="T31" s="762"/>
      <c r="U31" s="762"/>
      <c r="V31" s="762"/>
      <c r="W31" s="763"/>
      <c r="X31" s="761"/>
      <c r="Y31" s="762"/>
      <c r="Z31" s="762"/>
      <c r="AA31" s="762"/>
      <c r="AB31" s="762"/>
      <c r="AC31" s="762"/>
      <c r="AD31" s="762"/>
      <c r="AE31" s="763"/>
      <c r="AF31" s="761"/>
      <c r="AG31" s="762"/>
      <c r="AH31" s="762"/>
      <c r="AI31" s="762"/>
      <c r="AJ31" s="762"/>
      <c r="AK31" s="762"/>
      <c r="AL31" s="762"/>
      <c r="AM31" s="763"/>
      <c r="AN31" s="761"/>
      <c r="AO31" s="762"/>
      <c r="AP31" s="762"/>
      <c r="AQ31" s="762"/>
      <c r="AR31" s="762"/>
      <c r="AS31" s="762"/>
      <c r="AT31" s="762"/>
      <c r="AU31" s="765"/>
    </row>
    <row r="32" spans="1:47" ht="34.5" customHeight="1" x14ac:dyDescent="0.45">
      <c r="A32" s="785"/>
      <c r="B32" s="750" t="s">
        <v>286</v>
      </c>
      <c r="C32" s="751"/>
      <c r="D32" s="748" t="s">
        <v>285</v>
      </c>
      <c r="E32" s="748"/>
      <c r="F32" s="748"/>
      <c r="G32" s="749"/>
      <c r="H32" s="734"/>
      <c r="I32" s="735"/>
      <c r="J32" s="735"/>
      <c r="K32" s="735"/>
      <c r="L32" s="735"/>
      <c r="M32" s="735"/>
      <c r="N32" s="735"/>
      <c r="O32" s="736"/>
      <c r="P32" s="734"/>
      <c r="Q32" s="735"/>
      <c r="R32" s="735"/>
      <c r="S32" s="735"/>
      <c r="T32" s="735"/>
      <c r="U32" s="735"/>
      <c r="V32" s="735"/>
      <c r="W32" s="736"/>
      <c r="X32" s="734"/>
      <c r="Y32" s="735"/>
      <c r="Z32" s="735"/>
      <c r="AA32" s="735"/>
      <c r="AB32" s="735"/>
      <c r="AC32" s="735"/>
      <c r="AD32" s="735"/>
      <c r="AE32" s="736"/>
      <c r="AF32" s="734"/>
      <c r="AG32" s="735"/>
      <c r="AH32" s="735"/>
      <c r="AI32" s="735"/>
      <c r="AJ32" s="735"/>
      <c r="AK32" s="735"/>
      <c r="AL32" s="735"/>
      <c r="AM32" s="736"/>
      <c r="AN32" s="734"/>
      <c r="AO32" s="735"/>
      <c r="AP32" s="735"/>
      <c r="AQ32" s="735"/>
      <c r="AR32" s="735"/>
      <c r="AS32" s="735"/>
      <c r="AT32" s="735"/>
      <c r="AU32" s="737"/>
    </row>
    <row r="33" spans="1:47" ht="34.5" customHeight="1" x14ac:dyDescent="0.45">
      <c r="A33" s="785"/>
      <c r="B33" s="750" t="s">
        <v>286</v>
      </c>
      <c r="C33" s="751"/>
      <c r="D33" s="748" t="s">
        <v>188</v>
      </c>
      <c r="E33" s="748"/>
      <c r="F33" s="748"/>
      <c r="G33" s="749"/>
      <c r="H33" s="734"/>
      <c r="I33" s="735"/>
      <c r="J33" s="735"/>
      <c r="K33" s="735"/>
      <c r="L33" s="735"/>
      <c r="M33" s="735"/>
      <c r="N33" s="735"/>
      <c r="O33" s="736"/>
      <c r="P33" s="734"/>
      <c r="Q33" s="735"/>
      <c r="R33" s="735"/>
      <c r="S33" s="735"/>
      <c r="T33" s="735"/>
      <c r="U33" s="735"/>
      <c r="V33" s="735"/>
      <c r="W33" s="736"/>
      <c r="X33" s="734"/>
      <c r="Y33" s="735"/>
      <c r="Z33" s="735"/>
      <c r="AA33" s="735"/>
      <c r="AB33" s="735"/>
      <c r="AC33" s="735"/>
      <c r="AD33" s="735"/>
      <c r="AE33" s="736"/>
      <c r="AF33" s="734"/>
      <c r="AG33" s="735"/>
      <c r="AH33" s="735"/>
      <c r="AI33" s="735"/>
      <c r="AJ33" s="735"/>
      <c r="AK33" s="735"/>
      <c r="AL33" s="735"/>
      <c r="AM33" s="736"/>
      <c r="AN33" s="734"/>
      <c r="AO33" s="735"/>
      <c r="AP33" s="735"/>
      <c r="AQ33" s="735"/>
      <c r="AR33" s="735"/>
      <c r="AS33" s="735"/>
      <c r="AT33" s="735"/>
      <c r="AU33" s="737"/>
    </row>
    <row r="34" spans="1:47" ht="34.5" customHeight="1" x14ac:dyDescent="0.45">
      <c r="A34" s="786"/>
      <c r="B34" s="766" t="s">
        <v>274</v>
      </c>
      <c r="C34" s="748"/>
      <c r="D34" s="748"/>
      <c r="E34" s="748"/>
      <c r="F34" s="748"/>
      <c r="G34" s="749"/>
      <c r="H34" s="734">
        <f>H25+H26+H29+H30</f>
        <v>0</v>
      </c>
      <c r="I34" s="735"/>
      <c r="J34" s="735"/>
      <c r="K34" s="735"/>
      <c r="L34" s="735"/>
      <c r="M34" s="735"/>
      <c r="N34" s="735"/>
      <c r="O34" s="736"/>
      <c r="P34" s="734">
        <f>P25+P26+P29+P30</f>
        <v>0</v>
      </c>
      <c r="Q34" s="735"/>
      <c r="R34" s="735"/>
      <c r="S34" s="735"/>
      <c r="T34" s="735"/>
      <c r="U34" s="735"/>
      <c r="V34" s="735"/>
      <c r="W34" s="736"/>
      <c r="X34" s="734">
        <f>X25+X26+X29+X30</f>
        <v>0</v>
      </c>
      <c r="Y34" s="735"/>
      <c r="Z34" s="735"/>
      <c r="AA34" s="735"/>
      <c r="AB34" s="735"/>
      <c r="AC34" s="735"/>
      <c r="AD34" s="735"/>
      <c r="AE34" s="736"/>
      <c r="AF34" s="734">
        <f>AF25+AF26+AF29+AF30</f>
        <v>0</v>
      </c>
      <c r="AG34" s="735"/>
      <c r="AH34" s="735"/>
      <c r="AI34" s="735"/>
      <c r="AJ34" s="735"/>
      <c r="AK34" s="735"/>
      <c r="AL34" s="735"/>
      <c r="AM34" s="736"/>
      <c r="AN34" s="734">
        <f>AN25+AN26+AN29+AN30</f>
        <v>0</v>
      </c>
      <c r="AO34" s="735"/>
      <c r="AP34" s="735"/>
      <c r="AQ34" s="735"/>
      <c r="AR34" s="735"/>
      <c r="AS34" s="735"/>
      <c r="AT34" s="735"/>
      <c r="AU34" s="737"/>
    </row>
    <row r="35" spans="1:47" ht="34.5" customHeight="1" x14ac:dyDescent="0.45">
      <c r="A35" s="747" t="s">
        <v>275</v>
      </c>
      <c r="B35" s="748"/>
      <c r="C35" s="748"/>
      <c r="D35" s="748"/>
      <c r="E35" s="748"/>
      <c r="F35" s="748"/>
      <c r="G35" s="749"/>
      <c r="H35" s="734">
        <f>H14-H34</f>
        <v>0</v>
      </c>
      <c r="I35" s="735"/>
      <c r="J35" s="735"/>
      <c r="K35" s="735"/>
      <c r="L35" s="735"/>
      <c r="M35" s="735"/>
      <c r="N35" s="735"/>
      <c r="O35" s="736"/>
      <c r="P35" s="734">
        <f>P14-P34</f>
        <v>0</v>
      </c>
      <c r="Q35" s="735"/>
      <c r="R35" s="735"/>
      <c r="S35" s="735"/>
      <c r="T35" s="735"/>
      <c r="U35" s="735"/>
      <c r="V35" s="735"/>
      <c r="W35" s="736"/>
      <c r="X35" s="734">
        <f>X14-X34</f>
        <v>0</v>
      </c>
      <c r="Y35" s="735"/>
      <c r="Z35" s="735"/>
      <c r="AA35" s="735"/>
      <c r="AB35" s="735"/>
      <c r="AC35" s="735"/>
      <c r="AD35" s="735"/>
      <c r="AE35" s="736"/>
      <c r="AF35" s="734">
        <f>AF14-AF34</f>
        <v>0</v>
      </c>
      <c r="AG35" s="735"/>
      <c r="AH35" s="735"/>
      <c r="AI35" s="735"/>
      <c r="AJ35" s="735"/>
      <c r="AK35" s="735"/>
      <c r="AL35" s="735"/>
      <c r="AM35" s="736"/>
      <c r="AN35" s="734">
        <f>AN14-AN34</f>
        <v>0</v>
      </c>
      <c r="AO35" s="735"/>
      <c r="AP35" s="735"/>
      <c r="AQ35" s="735"/>
      <c r="AR35" s="735"/>
      <c r="AS35" s="735"/>
      <c r="AT35" s="735"/>
      <c r="AU35" s="737"/>
    </row>
    <row r="36" spans="1:47" ht="34.5" customHeight="1" x14ac:dyDescent="0.45">
      <c r="A36" s="747" t="s">
        <v>276</v>
      </c>
      <c r="B36" s="748"/>
      <c r="C36" s="748"/>
      <c r="D36" s="748"/>
      <c r="E36" s="748"/>
      <c r="F36" s="748"/>
      <c r="G36" s="749"/>
      <c r="H36" s="734"/>
      <c r="I36" s="735"/>
      <c r="J36" s="735"/>
      <c r="K36" s="735"/>
      <c r="L36" s="735"/>
      <c r="M36" s="735"/>
      <c r="N36" s="735"/>
      <c r="O36" s="736"/>
      <c r="P36" s="734"/>
      <c r="Q36" s="735"/>
      <c r="R36" s="735"/>
      <c r="S36" s="735"/>
      <c r="T36" s="735"/>
      <c r="U36" s="735"/>
      <c r="V36" s="735"/>
      <c r="W36" s="736"/>
      <c r="X36" s="734"/>
      <c r="Y36" s="735"/>
      <c r="Z36" s="735"/>
      <c r="AA36" s="735"/>
      <c r="AB36" s="735"/>
      <c r="AC36" s="735"/>
      <c r="AD36" s="735"/>
      <c r="AE36" s="736"/>
      <c r="AF36" s="734"/>
      <c r="AG36" s="735"/>
      <c r="AH36" s="735"/>
      <c r="AI36" s="735"/>
      <c r="AJ36" s="735"/>
      <c r="AK36" s="735"/>
      <c r="AL36" s="735"/>
      <c r="AM36" s="736"/>
      <c r="AN36" s="734"/>
      <c r="AO36" s="735"/>
      <c r="AP36" s="735"/>
      <c r="AQ36" s="735"/>
      <c r="AR36" s="735"/>
      <c r="AS36" s="735"/>
      <c r="AT36" s="735"/>
      <c r="AU36" s="737"/>
    </row>
    <row r="37" spans="1:47" ht="34.5" customHeight="1" x14ac:dyDescent="0.45">
      <c r="A37" s="747" t="s">
        <v>277</v>
      </c>
      <c r="B37" s="748"/>
      <c r="C37" s="748"/>
      <c r="D37" s="748"/>
      <c r="E37" s="748"/>
      <c r="F37" s="748"/>
      <c r="G37" s="749"/>
      <c r="H37" s="734">
        <f>H35-H36</f>
        <v>0</v>
      </c>
      <c r="I37" s="735"/>
      <c r="J37" s="735"/>
      <c r="K37" s="735"/>
      <c r="L37" s="735"/>
      <c r="M37" s="735"/>
      <c r="N37" s="735"/>
      <c r="O37" s="736"/>
      <c r="P37" s="734">
        <f>P35-P36</f>
        <v>0</v>
      </c>
      <c r="Q37" s="735"/>
      <c r="R37" s="735"/>
      <c r="S37" s="735"/>
      <c r="T37" s="735"/>
      <c r="U37" s="735"/>
      <c r="V37" s="735"/>
      <c r="W37" s="736"/>
      <c r="X37" s="734">
        <f>X35-X36</f>
        <v>0</v>
      </c>
      <c r="Y37" s="735"/>
      <c r="Z37" s="735"/>
      <c r="AA37" s="735"/>
      <c r="AB37" s="735"/>
      <c r="AC37" s="735"/>
      <c r="AD37" s="735"/>
      <c r="AE37" s="736"/>
      <c r="AF37" s="734">
        <f>AF35-AF36</f>
        <v>0</v>
      </c>
      <c r="AG37" s="735"/>
      <c r="AH37" s="735"/>
      <c r="AI37" s="735"/>
      <c r="AJ37" s="735"/>
      <c r="AK37" s="735"/>
      <c r="AL37" s="735"/>
      <c r="AM37" s="736"/>
      <c r="AN37" s="734">
        <f>AN35-AN36</f>
        <v>0</v>
      </c>
      <c r="AO37" s="735"/>
      <c r="AP37" s="735"/>
      <c r="AQ37" s="735"/>
      <c r="AR37" s="735"/>
      <c r="AS37" s="735"/>
      <c r="AT37" s="735"/>
      <c r="AU37" s="737"/>
    </row>
    <row r="38" spans="1:47" ht="34.5" customHeight="1" x14ac:dyDescent="0.45">
      <c r="A38" s="747" t="s">
        <v>278</v>
      </c>
      <c r="B38" s="748"/>
      <c r="C38" s="748"/>
      <c r="D38" s="748"/>
      <c r="E38" s="748"/>
      <c r="F38" s="748"/>
      <c r="G38" s="749"/>
      <c r="H38" s="734"/>
      <c r="I38" s="735"/>
      <c r="J38" s="735"/>
      <c r="K38" s="735"/>
      <c r="L38" s="735"/>
      <c r="M38" s="735"/>
      <c r="N38" s="735"/>
      <c r="O38" s="736"/>
      <c r="P38" s="734"/>
      <c r="Q38" s="735"/>
      <c r="R38" s="735"/>
      <c r="S38" s="735"/>
      <c r="T38" s="735"/>
      <c r="U38" s="735"/>
      <c r="V38" s="735"/>
      <c r="W38" s="736"/>
      <c r="X38" s="734"/>
      <c r="Y38" s="735"/>
      <c r="Z38" s="735"/>
      <c r="AA38" s="735"/>
      <c r="AB38" s="735"/>
      <c r="AC38" s="735"/>
      <c r="AD38" s="735"/>
      <c r="AE38" s="736"/>
      <c r="AF38" s="734"/>
      <c r="AG38" s="735"/>
      <c r="AH38" s="735"/>
      <c r="AI38" s="735"/>
      <c r="AJ38" s="735"/>
      <c r="AK38" s="735"/>
      <c r="AL38" s="735"/>
      <c r="AM38" s="736"/>
      <c r="AN38" s="734"/>
      <c r="AO38" s="735"/>
      <c r="AP38" s="735"/>
      <c r="AQ38" s="735"/>
      <c r="AR38" s="735"/>
      <c r="AS38" s="735"/>
      <c r="AT38" s="735"/>
      <c r="AU38" s="737"/>
    </row>
    <row r="39" spans="1:47" ht="34.5" customHeight="1" x14ac:dyDescent="0.45">
      <c r="A39" s="747" t="s">
        <v>279</v>
      </c>
      <c r="B39" s="748"/>
      <c r="C39" s="748"/>
      <c r="D39" s="748"/>
      <c r="E39" s="748"/>
      <c r="F39" s="748"/>
      <c r="G39" s="749"/>
      <c r="H39" s="734">
        <f>H35-H38</f>
        <v>0</v>
      </c>
      <c r="I39" s="735"/>
      <c r="J39" s="735"/>
      <c r="K39" s="735"/>
      <c r="L39" s="735"/>
      <c r="M39" s="735"/>
      <c r="N39" s="735"/>
      <c r="O39" s="736"/>
      <c r="P39" s="734">
        <f>P35-P38</f>
        <v>0</v>
      </c>
      <c r="Q39" s="735"/>
      <c r="R39" s="735"/>
      <c r="S39" s="735"/>
      <c r="T39" s="735"/>
      <c r="U39" s="735"/>
      <c r="V39" s="735"/>
      <c r="W39" s="736"/>
      <c r="X39" s="734">
        <f>X35-X38</f>
        <v>0</v>
      </c>
      <c r="Y39" s="735"/>
      <c r="Z39" s="735"/>
      <c r="AA39" s="735"/>
      <c r="AB39" s="735"/>
      <c r="AC39" s="735"/>
      <c r="AD39" s="735"/>
      <c r="AE39" s="736"/>
      <c r="AF39" s="734">
        <f>AF35-AF38</f>
        <v>0</v>
      </c>
      <c r="AG39" s="735"/>
      <c r="AH39" s="735"/>
      <c r="AI39" s="735"/>
      <c r="AJ39" s="735"/>
      <c r="AK39" s="735"/>
      <c r="AL39" s="735"/>
      <c r="AM39" s="736"/>
      <c r="AN39" s="734">
        <f>AN35-AN38</f>
        <v>0</v>
      </c>
      <c r="AO39" s="735"/>
      <c r="AP39" s="735"/>
      <c r="AQ39" s="735"/>
      <c r="AR39" s="735"/>
      <c r="AS39" s="735"/>
      <c r="AT39" s="735"/>
      <c r="AU39" s="737"/>
    </row>
    <row r="40" spans="1:47" ht="34.5" customHeight="1" x14ac:dyDescent="0.45">
      <c r="A40" s="745" t="s">
        <v>255</v>
      </c>
      <c r="B40" s="748" t="s">
        <v>280</v>
      </c>
      <c r="C40" s="748"/>
      <c r="D40" s="748"/>
      <c r="E40" s="748"/>
      <c r="F40" s="748"/>
      <c r="G40" s="749"/>
      <c r="H40" s="734"/>
      <c r="I40" s="735"/>
      <c r="J40" s="735"/>
      <c r="K40" s="735"/>
      <c r="L40" s="735"/>
      <c r="M40" s="735"/>
      <c r="N40" s="735"/>
      <c r="O40" s="736"/>
      <c r="P40" s="734"/>
      <c r="Q40" s="735"/>
      <c r="R40" s="735"/>
      <c r="S40" s="735"/>
      <c r="T40" s="735"/>
      <c r="U40" s="735"/>
      <c r="V40" s="735"/>
      <c r="W40" s="736"/>
      <c r="X40" s="734"/>
      <c r="Y40" s="735"/>
      <c r="Z40" s="735"/>
      <c r="AA40" s="735"/>
      <c r="AB40" s="735"/>
      <c r="AC40" s="735"/>
      <c r="AD40" s="735"/>
      <c r="AE40" s="736"/>
      <c r="AF40" s="734"/>
      <c r="AG40" s="735"/>
      <c r="AH40" s="735"/>
      <c r="AI40" s="735"/>
      <c r="AJ40" s="735"/>
      <c r="AK40" s="735"/>
      <c r="AL40" s="735"/>
      <c r="AM40" s="736"/>
      <c r="AN40" s="734"/>
      <c r="AO40" s="735"/>
      <c r="AP40" s="735"/>
      <c r="AQ40" s="735"/>
      <c r="AR40" s="735"/>
      <c r="AS40" s="735"/>
      <c r="AT40" s="735"/>
      <c r="AU40" s="737"/>
    </row>
    <row r="41" spans="1:47" ht="34.5" customHeight="1" x14ac:dyDescent="0.45">
      <c r="A41" s="746"/>
      <c r="B41" s="766" t="s">
        <v>286</v>
      </c>
      <c r="C41" s="748"/>
      <c r="D41" s="748" t="s">
        <v>288</v>
      </c>
      <c r="E41" s="748"/>
      <c r="F41" s="748"/>
      <c r="G41" s="749"/>
      <c r="H41" s="734"/>
      <c r="I41" s="735"/>
      <c r="J41" s="735"/>
      <c r="K41" s="735"/>
      <c r="L41" s="735"/>
      <c r="M41" s="735"/>
      <c r="N41" s="735"/>
      <c r="O41" s="736"/>
      <c r="P41" s="734"/>
      <c r="Q41" s="735"/>
      <c r="R41" s="735"/>
      <c r="S41" s="735"/>
      <c r="T41" s="735"/>
      <c r="U41" s="735"/>
      <c r="V41" s="735"/>
      <c r="W41" s="736"/>
      <c r="X41" s="734"/>
      <c r="Y41" s="735"/>
      <c r="Z41" s="735"/>
      <c r="AA41" s="735"/>
      <c r="AB41" s="735"/>
      <c r="AC41" s="735"/>
      <c r="AD41" s="735"/>
      <c r="AE41" s="736"/>
      <c r="AF41" s="734"/>
      <c r="AG41" s="735"/>
      <c r="AH41" s="735"/>
      <c r="AI41" s="735"/>
      <c r="AJ41" s="735"/>
      <c r="AK41" s="735"/>
      <c r="AL41" s="735"/>
      <c r="AM41" s="736"/>
      <c r="AN41" s="734"/>
      <c r="AO41" s="735"/>
      <c r="AP41" s="735"/>
      <c r="AQ41" s="735"/>
      <c r="AR41" s="735"/>
      <c r="AS41" s="735"/>
      <c r="AT41" s="735"/>
      <c r="AU41" s="737"/>
    </row>
    <row r="42" spans="1:47" ht="34.5" customHeight="1" x14ac:dyDescent="0.45">
      <c r="A42" s="745" t="s">
        <v>256</v>
      </c>
      <c r="B42" s="748" t="s">
        <v>281</v>
      </c>
      <c r="C42" s="748"/>
      <c r="D42" s="748"/>
      <c r="E42" s="748"/>
      <c r="F42" s="748"/>
      <c r="G42" s="749"/>
      <c r="H42" s="734"/>
      <c r="I42" s="735"/>
      <c r="J42" s="735"/>
      <c r="K42" s="735"/>
      <c r="L42" s="735"/>
      <c r="M42" s="735"/>
      <c r="N42" s="735"/>
      <c r="O42" s="736"/>
      <c r="P42" s="734"/>
      <c r="Q42" s="735"/>
      <c r="R42" s="735"/>
      <c r="S42" s="735"/>
      <c r="T42" s="735"/>
      <c r="U42" s="735"/>
      <c r="V42" s="735"/>
      <c r="W42" s="736"/>
      <c r="X42" s="734"/>
      <c r="Y42" s="735"/>
      <c r="Z42" s="735"/>
      <c r="AA42" s="735"/>
      <c r="AB42" s="735"/>
      <c r="AC42" s="735"/>
      <c r="AD42" s="735"/>
      <c r="AE42" s="736"/>
      <c r="AF42" s="734"/>
      <c r="AG42" s="735"/>
      <c r="AH42" s="735"/>
      <c r="AI42" s="735"/>
      <c r="AJ42" s="735"/>
      <c r="AK42" s="735"/>
      <c r="AL42" s="735"/>
      <c r="AM42" s="736"/>
      <c r="AN42" s="734"/>
      <c r="AO42" s="735"/>
      <c r="AP42" s="735"/>
      <c r="AQ42" s="735"/>
      <c r="AR42" s="735"/>
      <c r="AS42" s="735"/>
      <c r="AT42" s="735"/>
      <c r="AU42" s="737"/>
    </row>
    <row r="43" spans="1:47" ht="34.5" customHeight="1" x14ac:dyDescent="0.45">
      <c r="A43" s="746"/>
      <c r="B43" s="766" t="s">
        <v>286</v>
      </c>
      <c r="C43" s="748"/>
      <c r="D43" s="748" t="s">
        <v>287</v>
      </c>
      <c r="E43" s="748"/>
      <c r="F43" s="748"/>
      <c r="G43" s="749"/>
      <c r="H43" s="734"/>
      <c r="I43" s="735"/>
      <c r="J43" s="735"/>
      <c r="K43" s="735"/>
      <c r="L43" s="735"/>
      <c r="M43" s="735"/>
      <c r="N43" s="735"/>
      <c r="O43" s="736"/>
      <c r="P43" s="734"/>
      <c r="Q43" s="735"/>
      <c r="R43" s="735"/>
      <c r="S43" s="735"/>
      <c r="T43" s="735"/>
      <c r="U43" s="735"/>
      <c r="V43" s="735"/>
      <c r="W43" s="736"/>
      <c r="X43" s="734"/>
      <c r="Y43" s="735"/>
      <c r="Z43" s="735"/>
      <c r="AA43" s="735"/>
      <c r="AB43" s="735"/>
      <c r="AC43" s="735"/>
      <c r="AD43" s="735"/>
      <c r="AE43" s="736"/>
      <c r="AF43" s="734"/>
      <c r="AG43" s="735"/>
      <c r="AH43" s="735"/>
      <c r="AI43" s="735"/>
      <c r="AJ43" s="735"/>
      <c r="AK43" s="735"/>
      <c r="AL43" s="735"/>
      <c r="AM43" s="736"/>
      <c r="AN43" s="734"/>
      <c r="AO43" s="735"/>
      <c r="AP43" s="735"/>
      <c r="AQ43" s="735"/>
      <c r="AR43" s="735"/>
      <c r="AS43" s="735"/>
      <c r="AT43" s="735"/>
      <c r="AU43" s="737"/>
    </row>
    <row r="44" spans="1:47" ht="34.5" customHeight="1" thickBot="1" x14ac:dyDescent="0.5">
      <c r="A44" s="738" t="s">
        <v>289</v>
      </c>
      <c r="B44" s="739"/>
      <c r="C44" s="739"/>
      <c r="D44" s="739"/>
      <c r="E44" s="739"/>
      <c r="F44" s="739"/>
      <c r="G44" s="740"/>
      <c r="H44" s="741">
        <f>H39+H40-H42</f>
        <v>0</v>
      </c>
      <c r="I44" s="742"/>
      <c r="J44" s="742"/>
      <c r="K44" s="742"/>
      <c r="L44" s="742"/>
      <c r="M44" s="742"/>
      <c r="N44" s="742"/>
      <c r="O44" s="743"/>
      <c r="P44" s="741">
        <f>P39+P40-P42</f>
        <v>0</v>
      </c>
      <c r="Q44" s="742"/>
      <c r="R44" s="742"/>
      <c r="S44" s="742"/>
      <c r="T44" s="742"/>
      <c r="U44" s="742"/>
      <c r="V44" s="742"/>
      <c r="W44" s="743"/>
      <c r="X44" s="741">
        <f>X39+X40-X42</f>
        <v>0</v>
      </c>
      <c r="Y44" s="742"/>
      <c r="Z44" s="742"/>
      <c r="AA44" s="742"/>
      <c r="AB44" s="742"/>
      <c r="AC44" s="742"/>
      <c r="AD44" s="742"/>
      <c r="AE44" s="743"/>
      <c r="AF44" s="741">
        <f>AF39+AF40-AF42</f>
        <v>0</v>
      </c>
      <c r="AG44" s="742"/>
      <c r="AH44" s="742"/>
      <c r="AI44" s="742"/>
      <c r="AJ44" s="742"/>
      <c r="AK44" s="742"/>
      <c r="AL44" s="742"/>
      <c r="AM44" s="743"/>
      <c r="AN44" s="741">
        <f>AN39+AN40-AN42</f>
        <v>0</v>
      </c>
      <c r="AO44" s="742"/>
      <c r="AP44" s="742"/>
      <c r="AQ44" s="742"/>
      <c r="AR44" s="742"/>
      <c r="AS44" s="742"/>
      <c r="AT44" s="742"/>
      <c r="AU44" s="744"/>
    </row>
    <row r="45" spans="1:47" ht="34.5" customHeight="1" x14ac:dyDescent="0.45">
      <c r="A45" s="227" t="s">
        <v>283</v>
      </c>
      <c r="B45" s="228" t="s">
        <v>5</v>
      </c>
      <c r="C45" s="229" t="s">
        <v>291</v>
      </c>
      <c r="D45" s="215"/>
      <c r="E45" s="227"/>
      <c r="F45" s="227"/>
      <c r="G45" s="227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</row>
    <row r="46" spans="1:47" ht="34.5" customHeight="1" x14ac:dyDescent="0.45">
      <c r="A46" s="227"/>
      <c r="B46" s="228"/>
      <c r="C46" s="227" t="s">
        <v>472</v>
      </c>
      <c r="D46" s="215"/>
      <c r="E46" s="227"/>
      <c r="F46" s="227"/>
      <c r="G46" s="227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</row>
    <row r="47" spans="1:47" ht="34.5" customHeight="1" x14ac:dyDescent="0.45">
      <c r="A47" s="227"/>
      <c r="B47" s="228" t="s">
        <v>36</v>
      </c>
      <c r="C47" s="227" t="s">
        <v>290</v>
      </c>
      <c r="D47" s="215"/>
      <c r="E47" s="227"/>
      <c r="F47" s="227"/>
      <c r="G47" s="227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</row>
  </sheetData>
  <mergeCells count="238">
    <mergeCell ref="B42:G42"/>
    <mergeCell ref="D32:G32"/>
    <mergeCell ref="D33:G33"/>
    <mergeCell ref="B43:C43"/>
    <mergeCell ref="B41:C41"/>
    <mergeCell ref="D41:G41"/>
    <mergeCell ref="D43:G43"/>
    <mergeCell ref="B34:G34"/>
    <mergeCell ref="A36:G36"/>
    <mergeCell ref="B32:C32"/>
    <mergeCell ref="A1:AU1"/>
    <mergeCell ref="A5:G8"/>
    <mergeCell ref="H5:O5"/>
    <mergeCell ref="P5:AU5"/>
    <mergeCell ref="AN6:AU7"/>
    <mergeCell ref="H10:O10"/>
    <mergeCell ref="P10:W10"/>
    <mergeCell ref="X10:AE10"/>
    <mergeCell ref="B12:G12"/>
    <mergeCell ref="A3:AU3"/>
    <mergeCell ref="A9:A14"/>
    <mergeCell ref="B9:C11"/>
    <mergeCell ref="D9:G9"/>
    <mergeCell ref="H9:O9"/>
    <mergeCell ref="P9:W9"/>
    <mergeCell ref="X9:AE9"/>
    <mergeCell ref="AF9:AM9"/>
    <mergeCell ref="AN9:AU9"/>
    <mergeCell ref="D10:G10"/>
    <mergeCell ref="AF10:AM10"/>
    <mergeCell ref="AN10:AU10"/>
    <mergeCell ref="D11:G11"/>
    <mergeCell ref="H11:O11"/>
    <mergeCell ref="P11:W11"/>
    <mergeCell ref="X11:AE11"/>
    <mergeCell ref="AF11:AM11"/>
    <mergeCell ref="AN11:AU11"/>
    <mergeCell ref="AN8:AU8"/>
    <mergeCell ref="H8:O8"/>
    <mergeCell ref="P8:W8"/>
    <mergeCell ref="X8:AE8"/>
    <mergeCell ref="AF8:AM8"/>
    <mergeCell ref="AN13:AU13"/>
    <mergeCell ref="B14:G14"/>
    <mergeCell ref="H14:O14"/>
    <mergeCell ref="P14:W14"/>
    <mergeCell ref="X14:AE14"/>
    <mergeCell ref="AF14:AM14"/>
    <mergeCell ref="AN14:AU14"/>
    <mergeCell ref="H12:O12"/>
    <mergeCell ref="P12:W12"/>
    <mergeCell ref="X12:AE12"/>
    <mergeCell ref="AF12:AM12"/>
    <mergeCell ref="AN12:AU12"/>
    <mergeCell ref="B13:G13"/>
    <mergeCell ref="H13:O13"/>
    <mergeCell ref="P13:W13"/>
    <mergeCell ref="X13:AE13"/>
    <mergeCell ref="AF13:AM13"/>
    <mergeCell ref="AF15:AM15"/>
    <mergeCell ref="AN15:AU15"/>
    <mergeCell ref="D16:G16"/>
    <mergeCell ref="H16:O16"/>
    <mergeCell ref="P16:W16"/>
    <mergeCell ref="X16:AE16"/>
    <mergeCell ref="AF16:AM16"/>
    <mergeCell ref="AN16:AU16"/>
    <mergeCell ref="A15:A34"/>
    <mergeCell ref="B15:C25"/>
    <mergeCell ref="D15:G15"/>
    <mergeCell ref="H15:O15"/>
    <mergeCell ref="P15:W15"/>
    <mergeCell ref="X15:AE15"/>
    <mergeCell ref="D17:G17"/>
    <mergeCell ref="J17:K17"/>
    <mergeCell ref="L17:O17"/>
    <mergeCell ref="R17:S17"/>
    <mergeCell ref="AO17:AP17"/>
    <mergeCell ref="AQ17:AR17"/>
    <mergeCell ref="AS17:AU17"/>
    <mergeCell ref="D18:G18"/>
    <mergeCell ref="H18:O18"/>
    <mergeCell ref="P18:W18"/>
    <mergeCell ref="X18:AE18"/>
    <mergeCell ref="AF18:AM18"/>
    <mergeCell ref="AN18:AU18"/>
    <mergeCell ref="T17:W17"/>
    <mergeCell ref="Z17:AA17"/>
    <mergeCell ref="AB17:AE17"/>
    <mergeCell ref="AH17:AI17"/>
    <mergeCell ref="AJ17:AM17"/>
    <mergeCell ref="D20:G20"/>
    <mergeCell ref="H20:O20"/>
    <mergeCell ref="P20:W20"/>
    <mergeCell ref="X20:AE20"/>
    <mergeCell ref="AF20:AM20"/>
    <mergeCell ref="AN20:AU20"/>
    <mergeCell ref="D19:G19"/>
    <mergeCell ref="H19:O19"/>
    <mergeCell ref="P19:W19"/>
    <mergeCell ref="X19:AE19"/>
    <mergeCell ref="AF19:AM19"/>
    <mergeCell ref="AN19:AU19"/>
    <mergeCell ref="AN25:AU25"/>
    <mergeCell ref="D22:G22"/>
    <mergeCell ref="H22:O22"/>
    <mergeCell ref="P22:W22"/>
    <mergeCell ref="X22:AE22"/>
    <mergeCell ref="AF22:AM22"/>
    <mergeCell ref="AN22:AU22"/>
    <mergeCell ref="D21:G21"/>
    <mergeCell ref="H21:O21"/>
    <mergeCell ref="P21:W21"/>
    <mergeCell ref="X21:AE21"/>
    <mergeCell ref="AF21:AM21"/>
    <mergeCell ref="AN21:AU21"/>
    <mergeCell ref="AN29:AU29"/>
    <mergeCell ref="D24:G24"/>
    <mergeCell ref="H24:O24"/>
    <mergeCell ref="P24:W24"/>
    <mergeCell ref="X24:AE24"/>
    <mergeCell ref="AF24:AM24"/>
    <mergeCell ref="AN24:AU24"/>
    <mergeCell ref="D23:G23"/>
    <mergeCell ref="H23:O23"/>
    <mergeCell ref="P23:W23"/>
    <mergeCell ref="X23:AE23"/>
    <mergeCell ref="AF23:AM23"/>
    <mergeCell ref="AN23:AU23"/>
    <mergeCell ref="B26:G26"/>
    <mergeCell ref="H26:O26"/>
    <mergeCell ref="P26:W26"/>
    <mergeCell ref="X26:AE26"/>
    <mergeCell ref="AF26:AM26"/>
    <mergeCell ref="AN26:AU26"/>
    <mergeCell ref="D25:G25"/>
    <mergeCell ref="H25:O25"/>
    <mergeCell ref="P25:W25"/>
    <mergeCell ref="X25:AE25"/>
    <mergeCell ref="AF25:AM25"/>
    <mergeCell ref="B30:G31"/>
    <mergeCell ref="H30:O31"/>
    <mergeCell ref="P30:W31"/>
    <mergeCell ref="X30:AE31"/>
    <mergeCell ref="AF30:AM31"/>
    <mergeCell ref="AN30:AU31"/>
    <mergeCell ref="AN27:AU27"/>
    <mergeCell ref="D28:G28"/>
    <mergeCell ref="H28:O28"/>
    <mergeCell ref="P28:W28"/>
    <mergeCell ref="X28:AE28"/>
    <mergeCell ref="AF28:AM28"/>
    <mergeCell ref="AN28:AU28"/>
    <mergeCell ref="B27:C29"/>
    <mergeCell ref="D27:G27"/>
    <mergeCell ref="H27:O27"/>
    <mergeCell ref="P27:W27"/>
    <mergeCell ref="X27:AE27"/>
    <mergeCell ref="AF27:AM27"/>
    <mergeCell ref="D29:G29"/>
    <mergeCell ref="H29:O29"/>
    <mergeCell ref="P29:W29"/>
    <mergeCell ref="X29:AE29"/>
    <mergeCell ref="AF29:AM29"/>
    <mergeCell ref="H36:O36"/>
    <mergeCell ref="P36:W36"/>
    <mergeCell ref="X36:AE36"/>
    <mergeCell ref="AF36:AM36"/>
    <mergeCell ref="AN36:AU36"/>
    <mergeCell ref="A35:G35"/>
    <mergeCell ref="H35:O35"/>
    <mergeCell ref="P35:W35"/>
    <mergeCell ref="X35:AE35"/>
    <mergeCell ref="AF35:AM35"/>
    <mergeCell ref="AN35:AU35"/>
    <mergeCell ref="H34:O34"/>
    <mergeCell ref="P34:W34"/>
    <mergeCell ref="X34:AE34"/>
    <mergeCell ref="AF34:AM34"/>
    <mergeCell ref="AN34:AU34"/>
    <mergeCell ref="AN32:AU32"/>
    <mergeCell ref="B33:C33"/>
    <mergeCell ref="H33:O33"/>
    <mergeCell ref="P33:W33"/>
    <mergeCell ref="X33:AE33"/>
    <mergeCell ref="AF33:AM33"/>
    <mergeCell ref="AN33:AU33"/>
    <mergeCell ref="H32:O32"/>
    <mergeCell ref="P32:W32"/>
    <mergeCell ref="X32:AE32"/>
    <mergeCell ref="AF32:AM32"/>
    <mergeCell ref="H37:O37"/>
    <mergeCell ref="P37:W37"/>
    <mergeCell ref="X37:AE37"/>
    <mergeCell ref="AF37:AM37"/>
    <mergeCell ref="AN37:AU37"/>
    <mergeCell ref="A38:G38"/>
    <mergeCell ref="H38:O38"/>
    <mergeCell ref="P38:W38"/>
    <mergeCell ref="X38:AE38"/>
    <mergeCell ref="AF38:AM38"/>
    <mergeCell ref="A37:G37"/>
    <mergeCell ref="H41:O41"/>
    <mergeCell ref="P41:W41"/>
    <mergeCell ref="X41:AE41"/>
    <mergeCell ref="AF41:AM41"/>
    <mergeCell ref="AN38:AU38"/>
    <mergeCell ref="A39:G39"/>
    <mergeCell ref="H39:O39"/>
    <mergeCell ref="P39:W39"/>
    <mergeCell ref="X39:AE39"/>
    <mergeCell ref="AF39:AM39"/>
    <mergeCell ref="AN39:AU39"/>
    <mergeCell ref="B40:G40"/>
    <mergeCell ref="AF43:AM43"/>
    <mergeCell ref="AN43:AU43"/>
    <mergeCell ref="A44:G44"/>
    <mergeCell ref="H44:O44"/>
    <mergeCell ref="P44:W44"/>
    <mergeCell ref="X44:AE44"/>
    <mergeCell ref="AF44:AM44"/>
    <mergeCell ref="AN44:AU44"/>
    <mergeCell ref="AN41:AU41"/>
    <mergeCell ref="A42:A43"/>
    <mergeCell ref="H42:O42"/>
    <mergeCell ref="P42:W42"/>
    <mergeCell ref="X42:AE42"/>
    <mergeCell ref="AF42:AM42"/>
    <mergeCell ref="AN42:AU42"/>
    <mergeCell ref="H43:O43"/>
    <mergeCell ref="P43:W43"/>
    <mergeCell ref="X43:AE43"/>
    <mergeCell ref="A40:A41"/>
    <mergeCell ref="H40:O40"/>
    <mergeCell ref="P40:W40"/>
    <mergeCell ref="X40:AE40"/>
    <mergeCell ref="AF40:AM40"/>
    <mergeCell ref="AN40:AU40"/>
  </mergeCells>
  <phoneticPr fontId="1"/>
  <printOptions horizontalCentered="1"/>
  <pageMargins left="0.25" right="0.25" top="0.75" bottom="0.75" header="0.3" footer="0.3"/>
  <pageSetup paperSize="9" scale="4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7271-C286-4267-8346-6D0D55E05ADA}">
  <sheetPr>
    <pageSetUpPr fitToPage="1"/>
  </sheetPr>
  <dimension ref="A1:AL73"/>
  <sheetViews>
    <sheetView view="pageBreakPreview" zoomScale="70" zoomScaleNormal="120" zoomScaleSheetLayoutView="70" zoomScalePageLayoutView="80" workbookViewId="0"/>
  </sheetViews>
  <sheetFormatPr defaultColWidth="3.09765625" defaultRowHeight="18.75" customHeight="1" x14ac:dyDescent="0.45"/>
  <cols>
    <col min="1" max="1" width="3.09765625" style="249"/>
    <col min="2" max="37" width="4.19921875" style="81" customWidth="1"/>
    <col min="38" max="16384" width="3.09765625" style="81"/>
  </cols>
  <sheetData>
    <row r="1" spans="2:37" ht="18.75" customHeight="1" x14ac:dyDescent="0.45">
      <c r="B1" s="292" t="s">
        <v>504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</row>
    <row r="2" spans="2:37" ht="25.8" x14ac:dyDescent="0.45">
      <c r="B2" s="1132" t="s">
        <v>415</v>
      </c>
      <c r="C2" s="1132"/>
      <c r="D2" s="1132"/>
      <c r="E2" s="1132"/>
      <c r="F2" s="1132"/>
      <c r="G2" s="1132"/>
      <c r="H2" s="1132"/>
      <c r="I2" s="1132"/>
      <c r="J2" s="1132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</row>
    <row r="3" spans="2:37" ht="18.75" customHeight="1" thickBot="1" x14ac:dyDescent="0.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</row>
    <row r="4" spans="2:37" ht="18.75" customHeight="1" x14ac:dyDescent="0.2">
      <c r="B4" s="839" t="s">
        <v>297</v>
      </c>
      <c r="C4" s="842" t="s">
        <v>337</v>
      </c>
      <c r="D4" s="843"/>
      <c r="E4" s="843"/>
      <c r="F4" s="844"/>
      <c r="G4" s="845" t="str">
        <f>PHONETIC(G5)</f>
        <v/>
      </c>
      <c r="H4" s="846"/>
      <c r="I4" s="846"/>
      <c r="J4" s="846"/>
      <c r="K4" s="846"/>
      <c r="L4" s="846"/>
      <c r="M4" s="846"/>
      <c r="N4" s="846"/>
      <c r="O4" s="846"/>
      <c r="P4" s="846"/>
      <c r="Q4" s="846"/>
      <c r="R4" s="846"/>
      <c r="S4" s="846"/>
      <c r="T4" s="846"/>
      <c r="U4" s="847"/>
      <c r="V4" s="919" t="s">
        <v>336</v>
      </c>
      <c r="W4" s="920"/>
      <c r="X4" s="920"/>
      <c r="Y4" s="920"/>
      <c r="Z4" s="920"/>
      <c r="AA4" s="85" t="s">
        <v>112</v>
      </c>
      <c r="AB4" s="846"/>
      <c r="AC4" s="846"/>
      <c r="AD4" s="846"/>
      <c r="AE4" s="846"/>
      <c r="AF4" s="846"/>
      <c r="AG4" s="846"/>
      <c r="AH4" s="846"/>
      <c r="AI4" s="846"/>
      <c r="AJ4" s="846"/>
      <c r="AK4" s="86" t="s">
        <v>298</v>
      </c>
    </row>
    <row r="5" spans="2:37" ht="18.75" customHeight="1" x14ac:dyDescent="0.45">
      <c r="B5" s="840"/>
      <c r="C5" s="851" t="s">
        <v>338</v>
      </c>
      <c r="D5" s="677"/>
      <c r="E5" s="677"/>
      <c r="F5" s="852"/>
      <c r="G5" s="853"/>
      <c r="H5" s="854"/>
      <c r="I5" s="854"/>
      <c r="J5" s="854"/>
      <c r="K5" s="854"/>
      <c r="L5" s="854"/>
      <c r="M5" s="854"/>
      <c r="N5" s="854"/>
      <c r="O5" s="854"/>
      <c r="P5" s="854"/>
      <c r="Q5" s="854"/>
      <c r="R5" s="854"/>
      <c r="S5" s="854"/>
      <c r="T5" s="854"/>
      <c r="U5" s="855"/>
      <c r="V5" s="856" t="s">
        <v>299</v>
      </c>
      <c r="W5" s="857"/>
      <c r="X5" s="858"/>
      <c r="Y5" s="859"/>
      <c r="Z5" s="860"/>
      <c r="AA5" s="860"/>
      <c r="AB5" s="860"/>
      <c r="AC5" s="861"/>
      <c r="AD5" s="862" t="s">
        <v>300</v>
      </c>
      <c r="AE5" s="858"/>
      <c r="AF5" s="859"/>
      <c r="AG5" s="860"/>
      <c r="AH5" s="860"/>
      <c r="AI5" s="860"/>
      <c r="AJ5" s="860"/>
      <c r="AK5" s="863"/>
    </row>
    <row r="6" spans="2:37" ht="18.75" customHeight="1" x14ac:dyDescent="0.45">
      <c r="B6" s="840"/>
      <c r="C6" s="851"/>
      <c r="D6" s="677"/>
      <c r="E6" s="677"/>
      <c r="F6" s="852"/>
      <c r="G6" s="853"/>
      <c r="H6" s="854"/>
      <c r="I6" s="854"/>
      <c r="J6" s="854"/>
      <c r="K6" s="854"/>
      <c r="L6" s="854"/>
      <c r="M6" s="854"/>
      <c r="N6" s="854"/>
      <c r="O6" s="854"/>
      <c r="P6" s="854"/>
      <c r="Q6" s="854"/>
      <c r="R6" s="854"/>
      <c r="S6" s="854"/>
      <c r="T6" s="854"/>
      <c r="U6" s="855"/>
      <c r="V6" s="864" t="s">
        <v>301</v>
      </c>
      <c r="W6" s="865"/>
      <c r="X6" s="866"/>
      <c r="Y6" s="867"/>
      <c r="Z6" s="867"/>
      <c r="AA6" s="867"/>
      <c r="AB6" s="867"/>
      <c r="AC6" s="867"/>
      <c r="AD6" s="867"/>
      <c r="AE6" s="867"/>
      <c r="AF6" s="867"/>
      <c r="AG6" s="867"/>
      <c r="AH6" s="867"/>
      <c r="AI6" s="867"/>
      <c r="AJ6" s="867"/>
      <c r="AK6" s="868"/>
    </row>
    <row r="7" spans="2:37" ht="18.75" customHeight="1" x14ac:dyDescent="0.45">
      <c r="B7" s="840"/>
      <c r="C7" s="848" t="s">
        <v>339</v>
      </c>
      <c r="D7" s="849"/>
      <c r="E7" s="849"/>
      <c r="F7" s="850"/>
      <c r="G7" s="87" t="s">
        <v>302</v>
      </c>
      <c r="H7" s="1148"/>
      <c r="I7" s="1148"/>
      <c r="J7" s="1148"/>
      <c r="K7" s="1104"/>
      <c r="L7" s="1104"/>
      <c r="M7" s="1104"/>
      <c r="N7" s="1104"/>
      <c r="O7" s="1104"/>
      <c r="P7" s="1104"/>
      <c r="Q7" s="1104"/>
      <c r="R7" s="1104"/>
      <c r="S7" s="1104"/>
      <c r="T7" s="1104"/>
      <c r="U7" s="1104"/>
      <c r="V7" s="1104"/>
      <c r="W7" s="1104"/>
      <c r="X7" s="1104"/>
      <c r="Y7" s="1104"/>
      <c r="Z7" s="1104"/>
      <c r="AA7" s="1149"/>
      <c r="AB7" s="934" t="s">
        <v>299</v>
      </c>
      <c r="AC7" s="935"/>
      <c r="AD7" s="938"/>
      <c r="AE7" s="916"/>
      <c r="AF7" s="916"/>
      <c r="AG7" s="916"/>
      <c r="AH7" s="916"/>
      <c r="AI7" s="916"/>
      <c r="AJ7" s="916"/>
      <c r="AK7" s="939"/>
    </row>
    <row r="8" spans="2:37" ht="18.75" customHeight="1" x14ac:dyDescent="0.45">
      <c r="B8" s="840"/>
      <c r="C8" s="851"/>
      <c r="D8" s="677"/>
      <c r="E8" s="677"/>
      <c r="F8" s="852"/>
      <c r="G8" s="1145"/>
      <c r="H8" s="1146"/>
      <c r="I8" s="1146"/>
      <c r="J8" s="1146"/>
      <c r="K8" s="1146"/>
      <c r="L8" s="1146"/>
      <c r="M8" s="1146"/>
      <c r="N8" s="1146"/>
      <c r="O8" s="1146"/>
      <c r="P8" s="1146"/>
      <c r="Q8" s="1146"/>
      <c r="R8" s="1146"/>
      <c r="S8" s="1146"/>
      <c r="T8" s="1146"/>
      <c r="U8" s="1146"/>
      <c r="V8" s="1146"/>
      <c r="W8" s="1146"/>
      <c r="X8" s="1146"/>
      <c r="Y8" s="1146"/>
      <c r="Z8" s="1146"/>
      <c r="AA8" s="1147"/>
      <c r="AB8" s="936"/>
      <c r="AC8" s="937"/>
      <c r="AD8" s="940"/>
      <c r="AE8" s="917"/>
      <c r="AF8" s="917"/>
      <c r="AG8" s="917"/>
      <c r="AH8" s="917"/>
      <c r="AI8" s="917"/>
      <c r="AJ8" s="917"/>
      <c r="AK8" s="941"/>
    </row>
    <row r="9" spans="2:37" ht="18.75" customHeight="1" x14ac:dyDescent="0.45">
      <c r="B9" s="840"/>
      <c r="C9" s="851"/>
      <c r="D9" s="677"/>
      <c r="E9" s="677"/>
      <c r="F9" s="852"/>
      <c r="G9" s="1145"/>
      <c r="H9" s="1146"/>
      <c r="I9" s="1146"/>
      <c r="J9" s="1146"/>
      <c r="K9" s="1146"/>
      <c r="L9" s="1146"/>
      <c r="M9" s="1146"/>
      <c r="N9" s="1146"/>
      <c r="O9" s="1146"/>
      <c r="P9" s="1146"/>
      <c r="Q9" s="1146"/>
      <c r="R9" s="1146"/>
      <c r="S9" s="1146"/>
      <c r="T9" s="1146"/>
      <c r="U9" s="1146"/>
      <c r="V9" s="1146"/>
      <c r="W9" s="1146"/>
      <c r="X9" s="1146"/>
      <c r="Y9" s="1146"/>
      <c r="Z9" s="1146"/>
      <c r="AA9" s="1147"/>
      <c r="AB9" s="934" t="s">
        <v>300</v>
      </c>
      <c r="AC9" s="935"/>
      <c r="AD9" s="938"/>
      <c r="AE9" s="916"/>
      <c r="AF9" s="916"/>
      <c r="AG9" s="916"/>
      <c r="AH9" s="916"/>
      <c r="AI9" s="916"/>
      <c r="AJ9" s="916"/>
      <c r="AK9" s="939"/>
    </row>
    <row r="10" spans="2:37" ht="18.75" customHeight="1" x14ac:dyDescent="0.45">
      <c r="B10" s="840"/>
      <c r="C10" s="688"/>
      <c r="D10" s="835"/>
      <c r="E10" s="835"/>
      <c r="F10" s="689"/>
      <c r="G10" s="1156" t="s">
        <v>350</v>
      </c>
      <c r="H10" s="1157"/>
      <c r="I10" s="1157"/>
      <c r="J10" s="88" t="s">
        <v>303</v>
      </c>
      <c r="K10" s="1158"/>
      <c r="L10" s="1158"/>
      <c r="M10" s="1158"/>
      <c r="N10" s="1158"/>
      <c r="O10" s="1158"/>
      <c r="P10" s="1158"/>
      <c r="Q10" s="1158"/>
      <c r="R10" s="1158"/>
      <c r="S10" s="1158"/>
      <c r="T10" s="1158"/>
      <c r="U10" s="1158"/>
      <c r="V10" s="1158"/>
      <c r="W10" s="1158"/>
      <c r="X10" s="1158"/>
      <c r="Y10" s="1158"/>
      <c r="Z10" s="1158"/>
      <c r="AA10" s="89" t="s">
        <v>304</v>
      </c>
      <c r="AB10" s="936"/>
      <c r="AC10" s="937"/>
      <c r="AD10" s="940"/>
      <c r="AE10" s="917"/>
      <c r="AF10" s="917"/>
      <c r="AG10" s="917"/>
      <c r="AH10" s="917"/>
      <c r="AI10" s="917"/>
      <c r="AJ10" s="917"/>
      <c r="AK10" s="941"/>
    </row>
    <row r="11" spans="2:37" ht="18.75" customHeight="1" x14ac:dyDescent="0.2">
      <c r="B11" s="840"/>
      <c r="C11" s="1110" t="s">
        <v>337</v>
      </c>
      <c r="D11" s="1111"/>
      <c r="E11" s="1111"/>
      <c r="F11" s="1112"/>
      <c r="G11" s="1150" t="str">
        <f>PHONETIC(G12)</f>
        <v/>
      </c>
      <c r="H11" s="1025"/>
      <c r="I11" s="1025"/>
      <c r="J11" s="1025"/>
      <c r="K11" s="1025"/>
      <c r="L11" s="1025"/>
      <c r="M11" s="1025"/>
      <c r="N11" s="1025"/>
      <c r="O11" s="1025"/>
      <c r="P11" s="1151"/>
      <c r="Q11" s="921" t="s">
        <v>305</v>
      </c>
      <c r="R11" s="912" t="s">
        <v>306</v>
      </c>
      <c r="S11" s="912"/>
      <c r="T11" s="912"/>
      <c r="U11" s="924"/>
      <c r="V11" s="926" t="s">
        <v>347</v>
      </c>
      <c r="W11" s="912"/>
      <c r="X11" s="912" t="s">
        <v>348</v>
      </c>
      <c r="Y11" s="924"/>
      <c r="Z11" s="848" t="s">
        <v>307</v>
      </c>
      <c r="AA11" s="849"/>
      <c r="AB11" s="849"/>
      <c r="AC11" s="849"/>
      <c r="AD11" s="850"/>
      <c r="AE11" s="912" t="s">
        <v>349</v>
      </c>
      <c r="AF11" s="912"/>
      <c r="AG11" s="912"/>
      <c r="AH11" s="912"/>
      <c r="AI11" s="912"/>
      <c r="AJ11" s="912"/>
      <c r="AK11" s="913"/>
    </row>
    <row r="12" spans="2:37" ht="18.75" customHeight="1" x14ac:dyDescent="0.45">
      <c r="B12" s="840"/>
      <c r="C12" s="851" t="s">
        <v>340</v>
      </c>
      <c r="D12" s="677"/>
      <c r="E12" s="677"/>
      <c r="F12" s="852"/>
      <c r="G12" s="1152"/>
      <c r="H12" s="1153"/>
      <c r="I12" s="1153"/>
      <c r="J12" s="1153"/>
      <c r="K12" s="1153"/>
      <c r="L12" s="1153"/>
      <c r="M12" s="1153"/>
      <c r="N12" s="1153"/>
      <c r="O12" s="1153"/>
      <c r="P12" s="1154"/>
      <c r="Q12" s="922"/>
      <c r="R12" s="914"/>
      <c r="S12" s="914"/>
      <c r="T12" s="914"/>
      <c r="U12" s="925"/>
      <c r="V12" s="927"/>
      <c r="W12" s="914"/>
      <c r="X12" s="914"/>
      <c r="Y12" s="925"/>
      <c r="Z12" s="688"/>
      <c r="AA12" s="835"/>
      <c r="AB12" s="835"/>
      <c r="AC12" s="835"/>
      <c r="AD12" s="689"/>
      <c r="AE12" s="914"/>
      <c r="AF12" s="914"/>
      <c r="AG12" s="914"/>
      <c r="AH12" s="914"/>
      <c r="AI12" s="914"/>
      <c r="AJ12" s="914"/>
      <c r="AK12" s="915"/>
    </row>
    <row r="13" spans="2:37" ht="18.75" customHeight="1" x14ac:dyDescent="0.45">
      <c r="B13" s="840"/>
      <c r="C13" s="688"/>
      <c r="D13" s="835"/>
      <c r="E13" s="835"/>
      <c r="F13" s="689"/>
      <c r="G13" s="885"/>
      <c r="H13" s="886"/>
      <c r="I13" s="886"/>
      <c r="J13" s="886"/>
      <c r="K13" s="886"/>
      <c r="L13" s="886"/>
      <c r="M13" s="886"/>
      <c r="N13" s="886"/>
      <c r="O13" s="886"/>
      <c r="P13" s="887"/>
      <c r="Q13" s="922"/>
      <c r="R13" s="926" t="s">
        <v>308</v>
      </c>
      <c r="S13" s="912"/>
      <c r="T13" s="912"/>
      <c r="U13" s="924"/>
      <c r="V13" s="928"/>
      <c r="W13" s="929"/>
      <c r="X13" s="929"/>
      <c r="Y13" s="930"/>
      <c r="Z13" s="1136"/>
      <c r="AA13" s="1137"/>
      <c r="AB13" s="1137"/>
      <c r="AC13" s="1137"/>
      <c r="AD13" s="1138"/>
      <c r="AE13" s="882"/>
      <c r="AF13" s="883"/>
      <c r="AG13" s="883"/>
      <c r="AH13" s="883"/>
      <c r="AI13" s="883"/>
      <c r="AJ13" s="883"/>
      <c r="AK13" s="904"/>
    </row>
    <row r="14" spans="2:37" ht="18.75" customHeight="1" x14ac:dyDescent="0.45">
      <c r="B14" s="840"/>
      <c r="C14" s="848" t="s">
        <v>341</v>
      </c>
      <c r="D14" s="849"/>
      <c r="E14" s="849"/>
      <c r="F14" s="850"/>
      <c r="G14" s="938"/>
      <c r="H14" s="916"/>
      <c r="I14" s="916"/>
      <c r="J14" s="674" t="s">
        <v>309</v>
      </c>
      <c r="K14" s="916"/>
      <c r="L14" s="916"/>
      <c r="M14" s="674" t="s">
        <v>310</v>
      </c>
      <c r="N14" s="674"/>
      <c r="O14" s="674"/>
      <c r="P14" s="674" t="s">
        <v>311</v>
      </c>
      <c r="Q14" s="922"/>
      <c r="R14" s="927"/>
      <c r="S14" s="914"/>
      <c r="T14" s="914"/>
      <c r="U14" s="925"/>
      <c r="V14" s="931"/>
      <c r="W14" s="932"/>
      <c r="X14" s="932"/>
      <c r="Y14" s="933"/>
      <c r="Z14" s="1139"/>
      <c r="AA14" s="1140"/>
      <c r="AB14" s="1140"/>
      <c r="AC14" s="1140"/>
      <c r="AD14" s="1141"/>
      <c r="AE14" s="885"/>
      <c r="AF14" s="886"/>
      <c r="AG14" s="886"/>
      <c r="AH14" s="886"/>
      <c r="AI14" s="886"/>
      <c r="AJ14" s="886"/>
      <c r="AK14" s="905"/>
    </row>
    <row r="15" spans="2:37" ht="18.75" customHeight="1" x14ac:dyDescent="0.45">
      <c r="B15" s="840"/>
      <c r="C15" s="688"/>
      <c r="D15" s="835"/>
      <c r="E15" s="835"/>
      <c r="F15" s="689"/>
      <c r="G15" s="940"/>
      <c r="H15" s="917"/>
      <c r="I15" s="917"/>
      <c r="J15" s="918"/>
      <c r="K15" s="917"/>
      <c r="L15" s="917"/>
      <c r="M15" s="918"/>
      <c r="N15" s="918"/>
      <c r="O15" s="918"/>
      <c r="P15" s="918"/>
      <c r="Q15" s="922"/>
      <c r="R15" s="926" t="s">
        <v>312</v>
      </c>
      <c r="S15" s="912"/>
      <c r="T15" s="912"/>
      <c r="U15" s="924"/>
      <c r="V15" s="928"/>
      <c r="W15" s="929"/>
      <c r="X15" s="929"/>
      <c r="Y15" s="930"/>
      <c r="Z15" s="1136"/>
      <c r="AA15" s="1137"/>
      <c r="AB15" s="1137"/>
      <c r="AC15" s="1137"/>
      <c r="AD15" s="1138"/>
      <c r="AE15" s="882"/>
      <c r="AF15" s="883"/>
      <c r="AG15" s="883"/>
      <c r="AH15" s="883"/>
      <c r="AI15" s="883"/>
      <c r="AJ15" s="883"/>
      <c r="AK15" s="904"/>
    </row>
    <row r="16" spans="2:37" ht="18.75" customHeight="1" x14ac:dyDescent="0.45">
      <c r="B16" s="840"/>
      <c r="C16" s="848" t="s">
        <v>342</v>
      </c>
      <c r="D16" s="849"/>
      <c r="E16" s="849"/>
      <c r="F16" s="850"/>
      <c r="G16" s="1121"/>
      <c r="H16" s="1122"/>
      <c r="I16" s="1122"/>
      <c r="J16" s="1122"/>
      <c r="K16" s="1122"/>
      <c r="L16" s="1122"/>
      <c r="M16" s="1122"/>
      <c r="N16" s="1127" t="s">
        <v>313</v>
      </c>
      <c r="O16" s="1127"/>
      <c r="P16" s="1128"/>
      <c r="Q16" s="922"/>
      <c r="R16" s="927"/>
      <c r="S16" s="914"/>
      <c r="T16" s="914"/>
      <c r="U16" s="925"/>
      <c r="V16" s="931"/>
      <c r="W16" s="932"/>
      <c r="X16" s="932"/>
      <c r="Y16" s="933"/>
      <c r="Z16" s="1139"/>
      <c r="AA16" s="1140"/>
      <c r="AB16" s="1140"/>
      <c r="AC16" s="1140"/>
      <c r="AD16" s="1141"/>
      <c r="AE16" s="885"/>
      <c r="AF16" s="886"/>
      <c r="AG16" s="886"/>
      <c r="AH16" s="886"/>
      <c r="AI16" s="886"/>
      <c r="AJ16" s="886"/>
      <c r="AK16" s="905"/>
    </row>
    <row r="17" spans="2:38" ht="18.75" customHeight="1" x14ac:dyDescent="0.45">
      <c r="B17" s="840"/>
      <c r="C17" s="851"/>
      <c r="D17" s="677"/>
      <c r="E17" s="677"/>
      <c r="F17" s="852"/>
      <c r="G17" s="1123"/>
      <c r="H17" s="1124"/>
      <c r="I17" s="1124"/>
      <c r="J17" s="1124"/>
      <c r="K17" s="1124"/>
      <c r="L17" s="1124"/>
      <c r="M17" s="1124"/>
      <c r="N17" s="1045"/>
      <c r="O17" s="1045"/>
      <c r="P17" s="1129"/>
      <c r="Q17" s="922"/>
      <c r="R17" s="1005"/>
      <c r="S17" s="1005"/>
      <c r="T17" s="1005"/>
      <c r="U17" s="1005"/>
      <c r="V17" s="928"/>
      <c r="W17" s="929"/>
      <c r="X17" s="929"/>
      <c r="Y17" s="930"/>
      <c r="Z17" s="1136"/>
      <c r="AA17" s="1137"/>
      <c r="AB17" s="1137"/>
      <c r="AC17" s="1137"/>
      <c r="AD17" s="1138"/>
      <c r="AE17" s="882"/>
      <c r="AF17" s="883"/>
      <c r="AG17" s="883"/>
      <c r="AH17" s="883"/>
      <c r="AI17" s="883"/>
      <c r="AJ17" s="883"/>
      <c r="AK17" s="904"/>
    </row>
    <row r="18" spans="2:38" ht="18.75" customHeight="1" thickBot="1" x14ac:dyDescent="0.5">
      <c r="B18" s="841"/>
      <c r="C18" s="1113"/>
      <c r="D18" s="707"/>
      <c r="E18" s="707"/>
      <c r="F18" s="1114"/>
      <c r="G18" s="1125"/>
      <c r="H18" s="1126"/>
      <c r="I18" s="1126"/>
      <c r="J18" s="1126"/>
      <c r="K18" s="1126"/>
      <c r="L18" s="1126"/>
      <c r="M18" s="1126"/>
      <c r="N18" s="1130"/>
      <c r="O18" s="1130"/>
      <c r="P18" s="1131"/>
      <c r="Q18" s="923"/>
      <c r="R18" s="1155"/>
      <c r="S18" s="1155"/>
      <c r="T18" s="1155"/>
      <c r="U18" s="1155"/>
      <c r="V18" s="1133"/>
      <c r="W18" s="1134"/>
      <c r="X18" s="1134"/>
      <c r="Y18" s="1135"/>
      <c r="Z18" s="1142"/>
      <c r="AA18" s="1143"/>
      <c r="AB18" s="1143"/>
      <c r="AC18" s="1143"/>
      <c r="AD18" s="1144"/>
      <c r="AE18" s="993"/>
      <c r="AF18" s="994"/>
      <c r="AG18" s="994"/>
      <c r="AH18" s="994"/>
      <c r="AI18" s="994"/>
      <c r="AJ18" s="994"/>
      <c r="AK18" s="995"/>
    </row>
    <row r="19" spans="2:38" ht="18.75" customHeight="1" thickBot="1" x14ac:dyDescent="0.5">
      <c r="B19" s="84"/>
      <c r="C19" s="90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90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</row>
    <row r="20" spans="2:38" ht="18.75" customHeight="1" x14ac:dyDescent="0.45">
      <c r="B20" s="942" t="s">
        <v>343</v>
      </c>
      <c r="C20" s="956" t="s">
        <v>338</v>
      </c>
      <c r="D20" s="957"/>
      <c r="E20" s="957"/>
      <c r="F20" s="957"/>
      <c r="G20" s="957"/>
      <c r="H20" s="958"/>
      <c r="I20" s="946" t="s">
        <v>339</v>
      </c>
      <c r="J20" s="946"/>
      <c r="K20" s="946"/>
      <c r="L20" s="946"/>
      <c r="M20" s="946"/>
      <c r="N20" s="946"/>
      <c r="O20" s="948" t="s">
        <v>344</v>
      </c>
      <c r="P20" s="948"/>
      <c r="Q20" s="948"/>
      <c r="R20" s="950" t="s">
        <v>345</v>
      </c>
      <c r="S20" s="951"/>
      <c r="T20" s="951"/>
      <c r="U20" s="952"/>
      <c r="V20" s="956" t="s">
        <v>358</v>
      </c>
      <c r="W20" s="957"/>
      <c r="X20" s="957"/>
      <c r="Y20" s="958"/>
      <c r="Z20" s="956" t="s">
        <v>357</v>
      </c>
      <c r="AA20" s="957"/>
      <c r="AB20" s="958"/>
      <c r="AC20" s="962" t="s">
        <v>359</v>
      </c>
      <c r="AD20" s="963"/>
      <c r="AE20" s="963"/>
      <c r="AF20" s="963"/>
      <c r="AG20" s="963"/>
      <c r="AH20" s="963"/>
      <c r="AI20" s="963"/>
      <c r="AJ20" s="963"/>
      <c r="AK20" s="964"/>
    </row>
    <row r="21" spans="2:38" ht="18.75" customHeight="1" x14ac:dyDescent="0.45">
      <c r="B21" s="943"/>
      <c r="C21" s="959"/>
      <c r="D21" s="960"/>
      <c r="E21" s="960"/>
      <c r="F21" s="960"/>
      <c r="G21" s="960"/>
      <c r="H21" s="961"/>
      <c r="I21" s="947"/>
      <c r="J21" s="947"/>
      <c r="K21" s="947"/>
      <c r="L21" s="947"/>
      <c r="M21" s="947"/>
      <c r="N21" s="947"/>
      <c r="O21" s="949"/>
      <c r="P21" s="949"/>
      <c r="Q21" s="949"/>
      <c r="R21" s="953"/>
      <c r="S21" s="954"/>
      <c r="T21" s="954"/>
      <c r="U21" s="955"/>
      <c r="V21" s="959"/>
      <c r="W21" s="960"/>
      <c r="X21" s="960"/>
      <c r="Y21" s="961"/>
      <c r="Z21" s="959"/>
      <c r="AA21" s="960"/>
      <c r="AB21" s="961"/>
      <c r="AC21" s="773" t="s">
        <v>356</v>
      </c>
      <c r="AD21" s="965"/>
      <c r="AE21" s="966"/>
      <c r="AF21" s="773" t="s">
        <v>360</v>
      </c>
      <c r="AG21" s="965"/>
      <c r="AH21" s="965"/>
      <c r="AI21" s="965"/>
      <c r="AJ21" s="965"/>
      <c r="AK21" s="967"/>
    </row>
    <row r="22" spans="2:38" ht="18.75" customHeight="1" x14ac:dyDescent="0.45">
      <c r="B22" s="943"/>
      <c r="C22" s="873"/>
      <c r="D22" s="874"/>
      <c r="E22" s="874"/>
      <c r="F22" s="874"/>
      <c r="G22" s="874"/>
      <c r="H22" s="906"/>
      <c r="I22" s="873"/>
      <c r="J22" s="874"/>
      <c r="K22" s="874"/>
      <c r="L22" s="874"/>
      <c r="M22" s="874"/>
      <c r="N22" s="906"/>
      <c r="O22" s="873"/>
      <c r="P22" s="874"/>
      <c r="Q22" s="906"/>
      <c r="R22" s="971"/>
      <c r="S22" s="972"/>
      <c r="T22" s="972"/>
      <c r="U22" s="973"/>
      <c r="V22" s="873"/>
      <c r="W22" s="874"/>
      <c r="X22" s="874"/>
      <c r="Y22" s="906"/>
      <c r="Z22" s="869"/>
      <c r="AA22" s="870"/>
      <c r="AB22" s="147" t="s">
        <v>187</v>
      </c>
      <c r="AC22" s="869"/>
      <c r="AD22" s="870"/>
      <c r="AE22" s="147" t="s">
        <v>187</v>
      </c>
      <c r="AF22" s="873"/>
      <c r="AG22" s="874"/>
      <c r="AH22" s="874"/>
      <c r="AI22" s="874"/>
      <c r="AJ22" s="874"/>
      <c r="AK22" s="875"/>
    </row>
    <row r="23" spans="2:38" ht="18.75" customHeight="1" x14ac:dyDescent="0.45">
      <c r="B23" s="943"/>
      <c r="C23" s="876"/>
      <c r="D23" s="877"/>
      <c r="E23" s="877"/>
      <c r="F23" s="877"/>
      <c r="G23" s="877"/>
      <c r="H23" s="968"/>
      <c r="I23" s="876"/>
      <c r="J23" s="877"/>
      <c r="K23" s="877"/>
      <c r="L23" s="877"/>
      <c r="M23" s="877"/>
      <c r="N23" s="968"/>
      <c r="O23" s="876"/>
      <c r="P23" s="877"/>
      <c r="Q23" s="968"/>
      <c r="R23" s="974"/>
      <c r="S23" s="975"/>
      <c r="T23" s="975"/>
      <c r="U23" s="976"/>
      <c r="V23" s="876"/>
      <c r="W23" s="877"/>
      <c r="X23" s="877"/>
      <c r="Y23" s="968"/>
      <c r="Z23" s="969"/>
      <c r="AA23" s="970"/>
      <c r="AB23" s="148"/>
      <c r="AC23" s="969"/>
      <c r="AD23" s="970"/>
      <c r="AE23" s="148"/>
      <c r="AF23" s="876"/>
      <c r="AG23" s="877"/>
      <c r="AH23" s="877"/>
      <c r="AI23" s="877"/>
      <c r="AJ23" s="877"/>
      <c r="AK23" s="878"/>
    </row>
    <row r="24" spans="2:38" ht="18.75" customHeight="1" x14ac:dyDescent="0.45">
      <c r="B24" s="943"/>
      <c r="C24" s="882"/>
      <c r="D24" s="883"/>
      <c r="E24" s="883"/>
      <c r="F24" s="883"/>
      <c r="G24" s="883"/>
      <c r="H24" s="884"/>
      <c r="I24" s="873"/>
      <c r="J24" s="874"/>
      <c r="K24" s="874"/>
      <c r="L24" s="874"/>
      <c r="M24" s="874"/>
      <c r="N24" s="906"/>
      <c r="O24" s="873"/>
      <c r="P24" s="874"/>
      <c r="Q24" s="906"/>
      <c r="R24" s="971"/>
      <c r="S24" s="972"/>
      <c r="T24" s="972"/>
      <c r="U24" s="973"/>
      <c r="V24" s="873"/>
      <c r="W24" s="874"/>
      <c r="X24" s="874"/>
      <c r="Y24" s="906"/>
      <c r="Z24" s="869"/>
      <c r="AA24" s="870"/>
      <c r="AB24" s="147" t="s">
        <v>187</v>
      </c>
      <c r="AC24" s="869"/>
      <c r="AD24" s="870"/>
      <c r="AE24" s="147" t="s">
        <v>187</v>
      </c>
      <c r="AF24" s="873"/>
      <c r="AG24" s="874"/>
      <c r="AH24" s="874"/>
      <c r="AI24" s="874"/>
      <c r="AJ24" s="874"/>
      <c r="AK24" s="875"/>
    </row>
    <row r="25" spans="2:38" ht="18.75" customHeight="1" x14ac:dyDescent="0.45">
      <c r="B25" s="943"/>
      <c r="C25" s="885"/>
      <c r="D25" s="886"/>
      <c r="E25" s="886"/>
      <c r="F25" s="886"/>
      <c r="G25" s="886"/>
      <c r="H25" s="887"/>
      <c r="I25" s="876"/>
      <c r="J25" s="877"/>
      <c r="K25" s="877"/>
      <c r="L25" s="877"/>
      <c r="M25" s="877"/>
      <c r="N25" s="968"/>
      <c r="O25" s="876"/>
      <c r="P25" s="877"/>
      <c r="Q25" s="968"/>
      <c r="R25" s="974"/>
      <c r="S25" s="975"/>
      <c r="T25" s="975"/>
      <c r="U25" s="976"/>
      <c r="V25" s="876"/>
      <c r="W25" s="877"/>
      <c r="X25" s="877"/>
      <c r="Y25" s="968"/>
      <c r="Z25" s="969"/>
      <c r="AA25" s="970"/>
      <c r="AB25" s="148"/>
      <c r="AC25" s="969"/>
      <c r="AD25" s="970"/>
      <c r="AE25" s="148"/>
      <c r="AF25" s="876"/>
      <c r="AG25" s="877"/>
      <c r="AH25" s="877"/>
      <c r="AI25" s="877"/>
      <c r="AJ25" s="877"/>
      <c r="AK25" s="878"/>
    </row>
    <row r="26" spans="2:38" ht="18.75" customHeight="1" x14ac:dyDescent="0.45">
      <c r="B26" s="944"/>
      <c r="C26" s="873"/>
      <c r="D26" s="874"/>
      <c r="E26" s="874"/>
      <c r="F26" s="874"/>
      <c r="G26" s="874"/>
      <c r="H26" s="906"/>
      <c r="I26" s="873"/>
      <c r="J26" s="874"/>
      <c r="K26" s="874"/>
      <c r="L26" s="874"/>
      <c r="M26" s="874"/>
      <c r="N26" s="906"/>
      <c r="O26" s="873"/>
      <c r="P26" s="874"/>
      <c r="Q26" s="906"/>
      <c r="R26" s="971"/>
      <c r="S26" s="972"/>
      <c r="T26" s="972"/>
      <c r="U26" s="973"/>
      <c r="V26" s="873"/>
      <c r="W26" s="874"/>
      <c r="X26" s="874"/>
      <c r="Y26" s="906"/>
      <c r="Z26" s="869"/>
      <c r="AA26" s="870"/>
      <c r="AB26" s="147" t="s">
        <v>187</v>
      </c>
      <c r="AC26" s="869"/>
      <c r="AD26" s="870"/>
      <c r="AE26" s="147" t="s">
        <v>187</v>
      </c>
      <c r="AF26" s="873"/>
      <c r="AG26" s="874"/>
      <c r="AH26" s="874"/>
      <c r="AI26" s="874"/>
      <c r="AJ26" s="874"/>
      <c r="AK26" s="875"/>
    </row>
    <row r="27" spans="2:38" ht="18.75" customHeight="1" thickBot="1" x14ac:dyDescent="0.5">
      <c r="B27" s="945"/>
      <c r="C27" s="879"/>
      <c r="D27" s="880"/>
      <c r="E27" s="880"/>
      <c r="F27" s="880"/>
      <c r="G27" s="880"/>
      <c r="H27" s="907"/>
      <c r="I27" s="879"/>
      <c r="J27" s="880"/>
      <c r="K27" s="880"/>
      <c r="L27" s="880"/>
      <c r="M27" s="880"/>
      <c r="N27" s="907"/>
      <c r="O27" s="879"/>
      <c r="P27" s="880"/>
      <c r="Q27" s="907"/>
      <c r="R27" s="977"/>
      <c r="S27" s="978"/>
      <c r="T27" s="978"/>
      <c r="U27" s="979"/>
      <c r="V27" s="879"/>
      <c r="W27" s="880"/>
      <c r="X27" s="880"/>
      <c r="Y27" s="907"/>
      <c r="Z27" s="871"/>
      <c r="AA27" s="872"/>
      <c r="AB27" s="149"/>
      <c r="AC27" s="871"/>
      <c r="AD27" s="872"/>
      <c r="AE27" s="149"/>
      <c r="AF27" s="879"/>
      <c r="AG27" s="880"/>
      <c r="AH27" s="880"/>
      <c r="AI27" s="880"/>
      <c r="AJ27" s="880"/>
      <c r="AK27" s="881"/>
      <c r="AL27" s="81" t="s">
        <v>494</v>
      </c>
    </row>
    <row r="28" spans="2:38" ht="18.75" customHeight="1" thickBot="1" x14ac:dyDescent="0.5">
      <c r="B28" s="91"/>
      <c r="C28" s="92"/>
      <c r="D28" s="92"/>
      <c r="E28" s="93"/>
      <c r="F28" s="93"/>
      <c r="G28" s="93"/>
      <c r="H28" s="93"/>
      <c r="I28" s="92"/>
      <c r="J28" s="93"/>
      <c r="K28" s="93"/>
      <c r="L28" s="93"/>
      <c r="M28" s="93"/>
      <c r="N28" s="93"/>
      <c r="O28" s="92"/>
      <c r="P28" s="93"/>
      <c r="Q28" s="83"/>
      <c r="R28" s="92"/>
      <c r="S28" s="93"/>
      <c r="T28" s="93"/>
      <c r="U28" s="92"/>
      <c r="V28" s="93"/>
      <c r="W28" s="93"/>
      <c r="X28" s="93"/>
      <c r="Y28" s="94"/>
      <c r="Z28" s="94"/>
      <c r="AA28" s="84"/>
      <c r="AB28" s="94"/>
      <c r="AC28" s="94"/>
      <c r="AD28" s="95"/>
      <c r="AE28" s="95"/>
      <c r="AF28" s="92"/>
      <c r="AG28" s="92"/>
      <c r="AH28" s="92"/>
      <c r="AI28" s="92"/>
      <c r="AJ28" s="92"/>
      <c r="AK28" s="96"/>
      <c r="AL28" s="81" t="s">
        <v>495</v>
      </c>
    </row>
    <row r="29" spans="2:38" ht="12.75" customHeight="1" x14ac:dyDescent="0.2">
      <c r="B29" s="839" t="s">
        <v>314</v>
      </c>
      <c r="C29" s="980" t="s">
        <v>371</v>
      </c>
      <c r="D29" s="981"/>
      <c r="E29" s="981"/>
      <c r="F29" s="981"/>
      <c r="G29" s="983" t="s">
        <v>500</v>
      </c>
      <c r="H29" s="833"/>
      <c r="I29" s="833"/>
      <c r="J29" s="834"/>
      <c r="K29" s="1115" t="s">
        <v>477</v>
      </c>
      <c r="L29" s="1116"/>
      <c r="M29" s="1116"/>
      <c r="N29" s="1116"/>
      <c r="O29" s="1116"/>
      <c r="P29" s="1116"/>
      <c r="Q29" s="1116"/>
      <c r="R29" s="1117"/>
      <c r="S29" s="1109" t="s">
        <v>503</v>
      </c>
      <c r="T29" s="833"/>
      <c r="U29" s="834"/>
      <c r="V29" s="833" t="s">
        <v>351</v>
      </c>
      <c r="W29" s="833"/>
      <c r="X29" s="833"/>
      <c r="Y29" s="834"/>
      <c r="Z29" s="896" t="s">
        <v>372</v>
      </c>
      <c r="AA29" s="897"/>
      <c r="AB29" s="897"/>
      <c r="AC29" s="897"/>
      <c r="AD29" s="897"/>
      <c r="AE29" s="897"/>
      <c r="AF29" s="897"/>
      <c r="AG29" s="897"/>
      <c r="AH29" s="897"/>
      <c r="AI29" s="897"/>
      <c r="AJ29" s="897"/>
      <c r="AK29" s="898"/>
    </row>
    <row r="30" spans="2:38" ht="24.75" customHeight="1" x14ac:dyDescent="0.45">
      <c r="B30" s="840"/>
      <c r="C30" s="982"/>
      <c r="D30" s="982"/>
      <c r="E30" s="982"/>
      <c r="F30" s="982"/>
      <c r="G30" s="688"/>
      <c r="H30" s="835"/>
      <c r="I30" s="835"/>
      <c r="J30" s="689"/>
      <c r="K30" s="1118" t="s">
        <v>346</v>
      </c>
      <c r="L30" s="1119"/>
      <c r="M30" s="1119"/>
      <c r="N30" s="1119"/>
      <c r="O30" s="1119"/>
      <c r="P30" s="1119"/>
      <c r="Q30" s="1119"/>
      <c r="R30" s="1120"/>
      <c r="S30" s="688"/>
      <c r="T30" s="835"/>
      <c r="U30" s="689"/>
      <c r="V30" s="835"/>
      <c r="W30" s="835"/>
      <c r="X30" s="835"/>
      <c r="Y30" s="689"/>
      <c r="Z30" s="899"/>
      <c r="AA30" s="900"/>
      <c r="AB30" s="900"/>
      <c r="AC30" s="900"/>
      <c r="AD30" s="900"/>
      <c r="AE30" s="900"/>
      <c r="AF30" s="900"/>
      <c r="AG30" s="900"/>
      <c r="AH30" s="900"/>
      <c r="AI30" s="900"/>
      <c r="AJ30" s="900"/>
      <c r="AK30" s="901"/>
    </row>
    <row r="31" spans="2:38" ht="12.75" customHeight="1" x14ac:dyDescent="0.45">
      <c r="B31" s="840"/>
      <c r="C31" s="938"/>
      <c r="D31" s="916"/>
      <c r="E31" s="916"/>
      <c r="F31" s="984"/>
      <c r="G31" s="986" t="s">
        <v>494</v>
      </c>
      <c r="H31" s="987"/>
      <c r="I31" s="987"/>
      <c r="J31" s="988"/>
      <c r="K31" s="1105" t="str">
        <f>PHONETIC(K32)</f>
        <v/>
      </c>
      <c r="L31" s="1106"/>
      <c r="M31" s="1106"/>
      <c r="N31" s="1106"/>
      <c r="O31" s="1106"/>
      <c r="P31" s="1106"/>
      <c r="Q31" s="1106"/>
      <c r="R31" s="1107"/>
      <c r="S31" s="824"/>
      <c r="T31" s="825"/>
      <c r="U31" s="826"/>
      <c r="V31" s="836"/>
      <c r="W31" s="836"/>
      <c r="X31" s="836"/>
      <c r="Y31" s="902" t="s">
        <v>194</v>
      </c>
      <c r="Z31" s="882"/>
      <c r="AA31" s="883"/>
      <c r="AB31" s="883"/>
      <c r="AC31" s="883"/>
      <c r="AD31" s="883"/>
      <c r="AE31" s="883"/>
      <c r="AF31" s="883"/>
      <c r="AG31" s="883"/>
      <c r="AH31" s="883"/>
      <c r="AI31" s="883"/>
      <c r="AJ31" s="883"/>
      <c r="AK31" s="904"/>
    </row>
    <row r="32" spans="2:38" ht="24.75" customHeight="1" x14ac:dyDescent="0.45">
      <c r="B32" s="840"/>
      <c r="C32" s="940"/>
      <c r="D32" s="917"/>
      <c r="E32" s="917"/>
      <c r="F32" s="985"/>
      <c r="G32" s="989"/>
      <c r="H32" s="990"/>
      <c r="I32" s="990"/>
      <c r="J32" s="991"/>
      <c r="K32" s="940"/>
      <c r="L32" s="917"/>
      <c r="M32" s="917"/>
      <c r="N32" s="917"/>
      <c r="O32" s="917"/>
      <c r="P32" s="917"/>
      <c r="Q32" s="917"/>
      <c r="R32" s="985"/>
      <c r="S32" s="827"/>
      <c r="T32" s="828"/>
      <c r="U32" s="829"/>
      <c r="V32" s="837"/>
      <c r="W32" s="837"/>
      <c r="X32" s="837"/>
      <c r="Y32" s="903"/>
      <c r="Z32" s="885"/>
      <c r="AA32" s="886"/>
      <c r="AB32" s="886"/>
      <c r="AC32" s="886"/>
      <c r="AD32" s="886"/>
      <c r="AE32" s="886"/>
      <c r="AF32" s="886"/>
      <c r="AG32" s="886"/>
      <c r="AH32" s="886"/>
      <c r="AI32" s="886"/>
      <c r="AJ32" s="886"/>
      <c r="AK32" s="905"/>
    </row>
    <row r="33" spans="2:37" ht="12.75" customHeight="1" x14ac:dyDescent="0.45">
      <c r="B33" s="840"/>
      <c r="C33" s="938"/>
      <c r="D33" s="916"/>
      <c r="E33" s="916"/>
      <c r="F33" s="984"/>
      <c r="G33" s="986"/>
      <c r="H33" s="987"/>
      <c r="I33" s="987"/>
      <c r="J33" s="988"/>
      <c r="K33" s="1105" t="str">
        <f>PHONETIC(K34)</f>
        <v/>
      </c>
      <c r="L33" s="1106"/>
      <c r="M33" s="1106"/>
      <c r="N33" s="1106"/>
      <c r="O33" s="1106"/>
      <c r="P33" s="1106"/>
      <c r="Q33" s="1106"/>
      <c r="R33" s="1107"/>
      <c r="S33" s="824"/>
      <c r="T33" s="825"/>
      <c r="U33" s="826"/>
      <c r="V33" s="836"/>
      <c r="W33" s="836"/>
      <c r="X33" s="836"/>
      <c r="Y33" s="902" t="s">
        <v>194</v>
      </c>
      <c r="Z33" s="882"/>
      <c r="AA33" s="883"/>
      <c r="AB33" s="883"/>
      <c r="AC33" s="883"/>
      <c r="AD33" s="883"/>
      <c r="AE33" s="883"/>
      <c r="AF33" s="883"/>
      <c r="AG33" s="883"/>
      <c r="AH33" s="883"/>
      <c r="AI33" s="883"/>
      <c r="AJ33" s="883"/>
      <c r="AK33" s="904"/>
    </row>
    <row r="34" spans="2:37" ht="24.75" customHeight="1" x14ac:dyDescent="0.45">
      <c r="B34" s="840"/>
      <c r="C34" s="940"/>
      <c r="D34" s="917"/>
      <c r="E34" s="917"/>
      <c r="F34" s="985"/>
      <c r="G34" s="989"/>
      <c r="H34" s="990"/>
      <c r="I34" s="990"/>
      <c r="J34" s="991"/>
      <c r="K34" s="940"/>
      <c r="L34" s="917"/>
      <c r="M34" s="917"/>
      <c r="N34" s="917"/>
      <c r="O34" s="917"/>
      <c r="P34" s="917"/>
      <c r="Q34" s="917"/>
      <c r="R34" s="985"/>
      <c r="S34" s="827"/>
      <c r="T34" s="828"/>
      <c r="U34" s="829"/>
      <c r="V34" s="837"/>
      <c r="W34" s="837"/>
      <c r="X34" s="837"/>
      <c r="Y34" s="903"/>
      <c r="Z34" s="885"/>
      <c r="AA34" s="886"/>
      <c r="AB34" s="886"/>
      <c r="AC34" s="886"/>
      <c r="AD34" s="886"/>
      <c r="AE34" s="886"/>
      <c r="AF34" s="886"/>
      <c r="AG34" s="886"/>
      <c r="AH34" s="886"/>
      <c r="AI34" s="886"/>
      <c r="AJ34" s="886"/>
      <c r="AK34" s="905"/>
    </row>
    <row r="35" spans="2:37" ht="12.75" customHeight="1" x14ac:dyDescent="0.45">
      <c r="B35" s="840"/>
      <c r="C35" s="938"/>
      <c r="D35" s="916"/>
      <c r="E35" s="916"/>
      <c r="F35" s="984"/>
      <c r="G35" s="986"/>
      <c r="H35" s="987"/>
      <c r="I35" s="987"/>
      <c r="J35" s="988"/>
      <c r="K35" s="1105" t="str">
        <f>PHONETIC(K36)</f>
        <v/>
      </c>
      <c r="L35" s="1106"/>
      <c r="M35" s="1106"/>
      <c r="N35" s="1106"/>
      <c r="O35" s="1106"/>
      <c r="P35" s="1106"/>
      <c r="Q35" s="1106"/>
      <c r="R35" s="1107"/>
      <c r="S35" s="824"/>
      <c r="T35" s="825"/>
      <c r="U35" s="826"/>
      <c r="V35" s="836"/>
      <c r="W35" s="836"/>
      <c r="X35" s="836"/>
      <c r="Y35" s="902" t="s">
        <v>194</v>
      </c>
      <c r="Z35" s="882"/>
      <c r="AA35" s="883"/>
      <c r="AB35" s="883"/>
      <c r="AC35" s="883"/>
      <c r="AD35" s="883"/>
      <c r="AE35" s="883"/>
      <c r="AF35" s="883"/>
      <c r="AG35" s="883"/>
      <c r="AH35" s="883"/>
      <c r="AI35" s="883"/>
      <c r="AJ35" s="883"/>
      <c r="AK35" s="904"/>
    </row>
    <row r="36" spans="2:37" ht="24.75" customHeight="1" x14ac:dyDescent="0.45">
      <c r="B36" s="840"/>
      <c r="C36" s="940"/>
      <c r="D36" s="917"/>
      <c r="E36" s="917"/>
      <c r="F36" s="985"/>
      <c r="G36" s="989"/>
      <c r="H36" s="990"/>
      <c r="I36" s="990"/>
      <c r="J36" s="991"/>
      <c r="K36" s="940"/>
      <c r="L36" s="917"/>
      <c r="M36" s="917"/>
      <c r="N36" s="917"/>
      <c r="O36" s="917"/>
      <c r="P36" s="917"/>
      <c r="Q36" s="917"/>
      <c r="R36" s="985"/>
      <c r="S36" s="827"/>
      <c r="T36" s="828"/>
      <c r="U36" s="829"/>
      <c r="V36" s="837"/>
      <c r="W36" s="837"/>
      <c r="X36" s="837"/>
      <c r="Y36" s="903"/>
      <c r="Z36" s="885"/>
      <c r="AA36" s="886"/>
      <c r="AB36" s="886"/>
      <c r="AC36" s="886"/>
      <c r="AD36" s="886"/>
      <c r="AE36" s="886"/>
      <c r="AF36" s="886"/>
      <c r="AG36" s="886"/>
      <c r="AH36" s="886"/>
      <c r="AI36" s="886"/>
      <c r="AJ36" s="886"/>
      <c r="AK36" s="905"/>
    </row>
    <row r="37" spans="2:37" ht="12.75" customHeight="1" x14ac:dyDescent="0.45">
      <c r="B37" s="840"/>
      <c r="C37" s="938"/>
      <c r="D37" s="916"/>
      <c r="E37" s="916"/>
      <c r="F37" s="984"/>
      <c r="G37" s="986"/>
      <c r="H37" s="987"/>
      <c r="I37" s="987"/>
      <c r="J37" s="988"/>
      <c r="K37" s="1105" t="str">
        <f>PHONETIC(K38)</f>
        <v/>
      </c>
      <c r="L37" s="1106"/>
      <c r="M37" s="1106"/>
      <c r="N37" s="1106"/>
      <c r="O37" s="1106"/>
      <c r="P37" s="1106"/>
      <c r="Q37" s="1106"/>
      <c r="R37" s="1107"/>
      <c r="S37" s="824"/>
      <c r="T37" s="825"/>
      <c r="U37" s="826"/>
      <c r="V37" s="836"/>
      <c r="W37" s="836"/>
      <c r="X37" s="836"/>
      <c r="Y37" s="902" t="s">
        <v>194</v>
      </c>
      <c r="Z37" s="882"/>
      <c r="AA37" s="883"/>
      <c r="AB37" s="883"/>
      <c r="AC37" s="883"/>
      <c r="AD37" s="883"/>
      <c r="AE37" s="883"/>
      <c r="AF37" s="883"/>
      <c r="AG37" s="883"/>
      <c r="AH37" s="883"/>
      <c r="AI37" s="883"/>
      <c r="AJ37" s="883"/>
      <c r="AK37" s="904"/>
    </row>
    <row r="38" spans="2:37" ht="24.75" customHeight="1" x14ac:dyDescent="0.45">
      <c r="B38" s="840"/>
      <c r="C38" s="940"/>
      <c r="D38" s="917"/>
      <c r="E38" s="917"/>
      <c r="F38" s="985"/>
      <c r="G38" s="989"/>
      <c r="H38" s="990"/>
      <c r="I38" s="990"/>
      <c r="J38" s="991"/>
      <c r="K38" s="940"/>
      <c r="L38" s="917"/>
      <c r="M38" s="917"/>
      <c r="N38" s="917"/>
      <c r="O38" s="917"/>
      <c r="P38" s="917"/>
      <c r="Q38" s="917"/>
      <c r="R38" s="985"/>
      <c r="S38" s="827"/>
      <c r="T38" s="828"/>
      <c r="U38" s="829"/>
      <c r="V38" s="837"/>
      <c r="W38" s="837"/>
      <c r="X38" s="837"/>
      <c r="Y38" s="903"/>
      <c r="Z38" s="885"/>
      <c r="AA38" s="886"/>
      <c r="AB38" s="886"/>
      <c r="AC38" s="886"/>
      <c r="AD38" s="886"/>
      <c r="AE38" s="886"/>
      <c r="AF38" s="886"/>
      <c r="AG38" s="886"/>
      <c r="AH38" s="886"/>
      <c r="AI38" s="886"/>
      <c r="AJ38" s="886"/>
      <c r="AK38" s="905"/>
    </row>
    <row r="39" spans="2:37" ht="12.75" customHeight="1" x14ac:dyDescent="0.45">
      <c r="B39" s="840"/>
      <c r="C39" s="938"/>
      <c r="D39" s="916"/>
      <c r="E39" s="916"/>
      <c r="F39" s="984"/>
      <c r="G39" s="986"/>
      <c r="H39" s="987"/>
      <c r="I39" s="987"/>
      <c r="J39" s="988"/>
      <c r="K39" s="1105" t="str">
        <f>PHONETIC(K40)</f>
        <v/>
      </c>
      <c r="L39" s="1106"/>
      <c r="M39" s="1106"/>
      <c r="N39" s="1106"/>
      <c r="O39" s="1106"/>
      <c r="P39" s="1106"/>
      <c r="Q39" s="1106"/>
      <c r="R39" s="1107"/>
      <c r="S39" s="824"/>
      <c r="T39" s="825"/>
      <c r="U39" s="826"/>
      <c r="V39" s="836"/>
      <c r="W39" s="836"/>
      <c r="X39" s="836"/>
      <c r="Y39" s="902" t="s">
        <v>194</v>
      </c>
      <c r="Z39" s="882"/>
      <c r="AA39" s="883"/>
      <c r="AB39" s="883"/>
      <c r="AC39" s="883"/>
      <c r="AD39" s="883"/>
      <c r="AE39" s="883"/>
      <c r="AF39" s="883"/>
      <c r="AG39" s="883"/>
      <c r="AH39" s="883"/>
      <c r="AI39" s="883"/>
      <c r="AJ39" s="883"/>
      <c r="AK39" s="904"/>
    </row>
    <row r="40" spans="2:37" ht="24.75" customHeight="1" x14ac:dyDescent="0.45">
      <c r="B40" s="840"/>
      <c r="C40" s="940"/>
      <c r="D40" s="917"/>
      <c r="E40" s="917"/>
      <c r="F40" s="985"/>
      <c r="G40" s="989"/>
      <c r="H40" s="990"/>
      <c r="I40" s="990"/>
      <c r="J40" s="991"/>
      <c r="K40" s="940"/>
      <c r="L40" s="917"/>
      <c r="M40" s="917"/>
      <c r="N40" s="917"/>
      <c r="O40" s="917"/>
      <c r="P40" s="917"/>
      <c r="Q40" s="917"/>
      <c r="R40" s="985"/>
      <c r="S40" s="827"/>
      <c r="T40" s="828"/>
      <c r="U40" s="829"/>
      <c r="V40" s="837"/>
      <c r="W40" s="837"/>
      <c r="X40" s="837"/>
      <c r="Y40" s="903"/>
      <c r="Z40" s="885"/>
      <c r="AA40" s="886"/>
      <c r="AB40" s="886"/>
      <c r="AC40" s="886"/>
      <c r="AD40" s="886"/>
      <c r="AE40" s="886"/>
      <c r="AF40" s="886"/>
      <c r="AG40" s="886"/>
      <c r="AH40" s="886"/>
      <c r="AI40" s="886"/>
      <c r="AJ40" s="886"/>
      <c r="AK40" s="905"/>
    </row>
    <row r="41" spans="2:37" ht="12.75" customHeight="1" x14ac:dyDescent="0.45">
      <c r="B41" s="840"/>
      <c r="C41" s="938"/>
      <c r="D41" s="916"/>
      <c r="E41" s="916"/>
      <c r="F41" s="984"/>
      <c r="G41" s="986"/>
      <c r="H41" s="987"/>
      <c r="I41" s="987"/>
      <c r="J41" s="988"/>
      <c r="K41" s="1105" t="str">
        <f>PHONETIC(K42)</f>
        <v/>
      </c>
      <c r="L41" s="1106"/>
      <c r="M41" s="1106"/>
      <c r="N41" s="1106"/>
      <c r="O41" s="1106"/>
      <c r="P41" s="1106"/>
      <c r="Q41" s="1106"/>
      <c r="R41" s="1107"/>
      <c r="S41" s="824"/>
      <c r="T41" s="825"/>
      <c r="U41" s="826"/>
      <c r="V41" s="836"/>
      <c r="W41" s="836"/>
      <c r="X41" s="836"/>
      <c r="Y41" s="902" t="s">
        <v>194</v>
      </c>
      <c r="Z41" s="882"/>
      <c r="AA41" s="883"/>
      <c r="AB41" s="883"/>
      <c r="AC41" s="883"/>
      <c r="AD41" s="883"/>
      <c r="AE41" s="883"/>
      <c r="AF41" s="883"/>
      <c r="AG41" s="883"/>
      <c r="AH41" s="883"/>
      <c r="AI41" s="883"/>
      <c r="AJ41" s="883"/>
      <c r="AK41" s="904"/>
    </row>
    <row r="42" spans="2:37" ht="24.75" customHeight="1" thickBot="1" x14ac:dyDescent="0.5">
      <c r="B42" s="840"/>
      <c r="C42" s="940"/>
      <c r="D42" s="917"/>
      <c r="E42" s="917"/>
      <c r="F42" s="985"/>
      <c r="G42" s="989"/>
      <c r="H42" s="990"/>
      <c r="I42" s="990"/>
      <c r="J42" s="991"/>
      <c r="K42" s="940"/>
      <c r="L42" s="917"/>
      <c r="M42" s="917"/>
      <c r="N42" s="917"/>
      <c r="O42" s="917"/>
      <c r="P42" s="917"/>
      <c r="Q42" s="917"/>
      <c r="R42" s="1108"/>
      <c r="S42" s="830"/>
      <c r="T42" s="831"/>
      <c r="U42" s="832"/>
      <c r="V42" s="838"/>
      <c r="W42" s="838"/>
      <c r="X42" s="838"/>
      <c r="Y42" s="992"/>
      <c r="Z42" s="993"/>
      <c r="AA42" s="994"/>
      <c r="AB42" s="994"/>
      <c r="AC42" s="994"/>
      <c r="AD42" s="994"/>
      <c r="AE42" s="994"/>
      <c r="AF42" s="994"/>
      <c r="AG42" s="994"/>
      <c r="AH42" s="994"/>
      <c r="AI42" s="994"/>
      <c r="AJ42" s="994"/>
      <c r="AK42" s="995"/>
    </row>
    <row r="43" spans="2:37" ht="18.75" customHeight="1" thickBot="1" x14ac:dyDescent="0.5">
      <c r="B43" s="841"/>
      <c r="C43" s="704" t="s">
        <v>315</v>
      </c>
      <c r="D43" s="705"/>
      <c r="E43" s="705"/>
      <c r="F43" s="705"/>
      <c r="G43" s="97"/>
      <c r="H43" s="97"/>
      <c r="I43" s="97" t="s">
        <v>368</v>
      </c>
      <c r="J43" s="98"/>
      <c r="K43" s="704" t="s">
        <v>316</v>
      </c>
      <c r="L43" s="705"/>
      <c r="M43" s="705"/>
      <c r="N43" s="705"/>
      <c r="O43" s="99"/>
      <c r="P43" s="100" t="s">
        <v>317</v>
      </c>
      <c r="Q43" s="101"/>
      <c r="R43" s="102"/>
      <c r="S43" s="103"/>
      <c r="T43" s="84"/>
      <c r="U43" s="10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</row>
    <row r="44" spans="2:37" ht="18.75" customHeight="1" thickBot="1" x14ac:dyDescent="0.5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</row>
    <row r="45" spans="2:37" ht="18.75" customHeight="1" x14ac:dyDescent="0.45">
      <c r="B45" s="839" t="s">
        <v>318</v>
      </c>
      <c r="C45" s="983" t="s">
        <v>369</v>
      </c>
      <c r="D45" s="1048"/>
      <c r="E45" s="1048"/>
      <c r="F45" s="1048"/>
      <c r="G45" s="1048"/>
      <c r="H45" s="1048"/>
      <c r="I45" s="1048"/>
      <c r="J45" s="1048"/>
      <c r="K45" s="1048"/>
      <c r="L45" s="1048"/>
      <c r="M45" s="1048"/>
      <c r="N45" s="1048"/>
      <c r="O45" s="1048"/>
      <c r="P45" s="1048"/>
      <c r="Q45" s="1048"/>
      <c r="R45" s="1048"/>
      <c r="S45" s="1049"/>
      <c r="T45" s="105"/>
      <c r="U45" s="1065" t="s">
        <v>319</v>
      </c>
      <c r="V45" s="1068" t="s">
        <v>352</v>
      </c>
      <c r="W45" s="1069"/>
      <c r="X45" s="1069"/>
      <c r="Y45" s="1069"/>
      <c r="Z45" s="1069"/>
      <c r="AA45" s="1069"/>
      <c r="AB45" s="1070"/>
      <c r="AC45" s="908" t="s">
        <v>353</v>
      </c>
      <c r="AD45" s="909"/>
      <c r="AE45" s="909"/>
      <c r="AF45" s="909"/>
      <c r="AG45" s="910"/>
      <c r="AH45" s="909" t="s">
        <v>320</v>
      </c>
      <c r="AI45" s="909"/>
      <c r="AJ45" s="909"/>
      <c r="AK45" s="911"/>
    </row>
    <row r="46" spans="2:37" ht="18.75" customHeight="1" x14ac:dyDescent="0.45">
      <c r="B46" s="840"/>
      <c r="C46" s="1050"/>
      <c r="D46" s="1051"/>
      <c r="E46" s="1051"/>
      <c r="F46" s="1051"/>
      <c r="G46" s="1051"/>
      <c r="H46" s="1051"/>
      <c r="I46" s="1051"/>
      <c r="J46" s="1051"/>
      <c r="K46" s="1051"/>
      <c r="L46" s="1051"/>
      <c r="M46" s="1051"/>
      <c r="N46" s="1051"/>
      <c r="O46" s="1051"/>
      <c r="P46" s="1051"/>
      <c r="Q46" s="1051"/>
      <c r="R46" s="1051"/>
      <c r="S46" s="1052"/>
      <c r="T46" s="105"/>
      <c r="U46" s="1066"/>
      <c r="V46" s="882"/>
      <c r="W46" s="883"/>
      <c r="X46" s="883"/>
      <c r="Y46" s="883"/>
      <c r="Z46" s="883"/>
      <c r="AA46" s="883"/>
      <c r="AB46" s="884"/>
      <c r="AC46" s="888"/>
      <c r="AD46" s="889"/>
      <c r="AE46" s="889"/>
      <c r="AF46" s="889"/>
      <c r="AG46" s="154" t="s">
        <v>354</v>
      </c>
      <c r="AH46" s="892"/>
      <c r="AI46" s="893"/>
      <c r="AJ46" s="893"/>
      <c r="AK46" s="156" t="s">
        <v>194</v>
      </c>
    </row>
    <row r="47" spans="2:37" ht="18.75" customHeight="1" x14ac:dyDescent="0.45">
      <c r="B47" s="840"/>
      <c r="C47" s="1053"/>
      <c r="D47" s="1054"/>
      <c r="E47" s="1054"/>
      <c r="F47" s="1054"/>
      <c r="G47" s="1054"/>
      <c r="H47" s="1054"/>
      <c r="I47" s="1054"/>
      <c r="J47" s="1054"/>
      <c r="K47" s="1054"/>
      <c r="L47" s="1054"/>
      <c r="M47" s="1054"/>
      <c r="N47" s="1054"/>
      <c r="O47" s="1054"/>
      <c r="P47" s="1054"/>
      <c r="Q47" s="1054"/>
      <c r="R47" s="1054"/>
      <c r="S47" s="1055"/>
      <c r="T47" s="105"/>
      <c r="U47" s="1066"/>
      <c r="V47" s="885"/>
      <c r="W47" s="886"/>
      <c r="X47" s="886"/>
      <c r="Y47" s="886"/>
      <c r="Z47" s="886"/>
      <c r="AA47" s="886"/>
      <c r="AB47" s="887"/>
      <c r="AC47" s="890"/>
      <c r="AD47" s="891"/>
      <c r="AE47" s="891"/>
      <c r="AF47" s="891"/>
      <c r="AG47" s="153"/>
      <c r="AH47" s="894"/>
      <c r="AI47" s="895"/>
      <c r="AJ47" s="895"/>
      <c r="AK47" s="155"/>
    </row>
    <row r="48" spans="2:37" ht="18.75" customHeight="1" x14ac:dyDescent="0.45">
      <c r="B48" s="840"/>
      <c r="C48" s="1056" t="s">
        <v>373</v>
      </c>
      <c r="D48" s="1057"/>
      <c r="E48" s="1058"/>
      <c r="F48" s="1059" t="s">
        <v>321</v>
      </c>
      <c r="G48" s="1060"/>
      <c r="H48" s="1060"/>
      <c r="I48" s="1060"/>
      <c r="J48" s="1060"/>
      <c r="K48" s="1060"/>
      <c r="L48" s="1060"/>
      <c r="M48" s="1060"/>
      <c r="N48" s="1060"/>
      <c r="O48" s="1060"/>
      <c r="P48" s="1060"/>
      <c r="Q48" s="1060"/>
      <c r="R48" s="1060"/>
      <c r="S48" s="1061"/>
      <c r="T48" s="33"/>
      <c r="U48" s="1066"/>
      <c r="V48" s="882"/>
      <c r="W48" s="883"/>
      <c r="X48" s="883"/>
      <c r="Y48" s="883"/>
      <c r="Z48" s="883"/>
      <c r="AA48" s="883"/>
      <c r="AB48" s="884"/>
      <c r="AC48" s="888"/>
      <c r="AD48" s="889"/>
      <c r="AE48" s="889"/>
      <c r="AF48" s="889"/>
      <c r="AG48" s="154"/>
      <c r="AH48" s="892"/>
      <c r="AI48" s="893"/>
      <c r="AJ48" s="893"/>
      <c r="AK48" s="157"/>
    </row>
    <row r="49" spans="2:37" ht="18.75" customHeight="1" x14ac:dyDescent="0.45">
      <c r="B49" s="840"/>
      <c r="C49" s="1041"/>
      <c r="D49" s="1042"/>
      <c r="E49" s="1043"/>
      <c r="F49" s="1062"/>
      <c r="G49" s="1063"/>
      <c r="H49" s="1063"/>
      <c r="I49" s="1063"/>
      <c r="J49" s="1063"/>
      <c r="K49" s="1063"/>
      <c r="L49" s="1063"/>
      <c r="M49" s="1063"/>
      <c r="N49" s="1063"/>
      <c r="O49" s="1063"/>
      <c r="P49" s="1063"/>
      <c r="Q49" s="1063"/>
      <c r="R49" s="1063"/>
      <c r="S49" s="1064"/>
      <c r="T49" s="103"/>
      <c r="U49" s="1066"/>
      <c r="V49" s="885"/>
      <c r="W49" s="886"/>
      <c r="X49" s="886"/>
      <c r="Y49" s="886"/>
      <c r="Z49" s="886"/>
      <c r="AA49" s="886"/>
      <c r="AB49" s="887"/>
      <c r="AC49" s="890"/>
      <c r="AD49" s="891"/>
      <c r="AE49" s="891"/>
      <c r="AF49" s="891"/>
      <c r="AG49" s="153"/>
      <c r="AH49" s="894"/>
      <c r="AI49" s="895"/>
      <c r="AJ49" s="895"/>
      <c r="AK49" s="155"/>
    </row>
    <row r="50" spans="2:37" ht="18.75" customHeight="1" x14ac:dyDescent="0.45">
      <c r="B50" s="840"/>
      <c r="C50" s="1044"/>
      <c r="D50" s="1045"/>
      <c r="E50" s="1046"/>
      <c r="F50" s="1010"/>
      <c r="G50" s="1011"/>
      <c r="H50" s="1011"/>
      <c r="I50" s="1011"/>
      <c r="J50" s="1011"/>
      <c r="K50" s="1011"/>
      <c r="L50" s="1011"/>
      <c r="M50" s="1011"/>
      <c r="N50" s="1011"/>
      <c r="O50" s="1011"/>
      <c r="P50" s="1011"/>
      <c r="Q50" s="1011"/>
      <c r="R50" s="1011"/>
      <c r="S50" s="1012"/>
      <c r="T50" s="103"/>
      <c r="U50" s="1066"/>
      <c r="V50" s="882"/>
      <c r="W50" s="883"/>
      <c r="X50" s="883"/>
      <c r="Y50" s="883"/>
      <c r="Z50" s="883"/>
      <c r="AA50" s="883"/>
      <c r="AB50" s="884"/>
      <c r="AC50" s="888"/>
      <c r="AD50" s="889"/>
      <c r="AE50" s="889"/>
      <c r="AF50" s="889"/>
      <c r="AG50" s="154"/>
      <c r="AH50" s="892"/>
      <c r="AI50" s="893"/>
      <c r="AJ50" s="893"/>
      <c r="AK50" s="157"/>
    </row>
    <row r="51" spans="2:37" ht="18.75" customHeight="1" x14ac:dyDescent="0.45">
      <c r="B51" s="840"/>
      <c r="C51" s="1044"/>
      <c r="D51" s="1045"/>
      <c r="E51" s="1046"/>
      <c r="F51" s="1010"/>
      <c r="G51" s="1011"/>
      <c r="H51" s="1011"/>
      <c r="I51" s="1011"/>
      <c r="J51" s="1011"/>
      <c r="K51" s="1011"/>
      <c r="L51" s="1011"/>
      <c r="M51" s="1011"/>
      <c r="N51" s="1011"/>
      <c r="O51" s="1011"/>
      <c r="P51" s="1011"/>
      <c r="Q51" s="1011"/>
      <c r="R51" s="1011"/>
      <c r="S51" s="1012"/>
      <c r="T51" s="103"/>
      <c r="U51" s="1066"/>
      <c r="V51" s="885"/>
      <c r="W51" s="886"/>
      <c r="X51" s="886"/>
      <c r="Y51" s="886"/>
      <c r="Z51" s="886"/>
      <c r="AA51" s="886"/>
      <c r="AB51" s="887"/>
      <c r="AC51" s="890"/>
      <c r="AD51" s="891"/>
      <c r="AE51" s="891"/>
      <c r="AF51" s="891"/>
      <c r="AG51" s="153"/>
      <c r="AH51" s="894"/>
      <c r="AI51" s="895"/>
      <c r="AJ51" s="895"/>
      <c r="AK51" s="155"/>
    </row>
    <row r="52" spans="2:37" ht="18.75" customHeight="1" x14ac:dyDescent="0.45">
      <c r="B52" s="840"/>
      <c r="C52" s="1044"/>
      <c r="D52" s="1045"/>
      <c r="E52" s="1046"/>
      <c r="F52" s="1010"/>
      <c r="G52" s="1011"/>
      <c r="H52" s="1011"/>
      <c r="I52" s="1011"/>
      <c r="J52" s="1011"/>
      <c r="K52" s="1011"/>
      <c r="L52" s="1011"/>
      <c r="M52" s="1011"/>
      <c r="N52" s="1011"/>
      <c r="O52" s="1011"/>
      <c r="P52" s="1011"/>
      <c r="Q52" s="1011"/>
      <c r="R52" s="1011"/>
      <c r="S52" s="1012"/>
      <c r="T52" s="103"/>
      <c r="U52" s="1066"/>
      <c r="V52" s="882"/>
      <c r="W52" s="883"/>
      <c r="X52" s="883"/>
      <c r="Y52" s="883"/>
      <c r="Z52" s="883"/>
      <c r="AA52" s="883"/>
      <c r="AB52" s="884"/>
      <c r="AC52" s="888"/>
      <c r="AD52" s="889"/>
      <c r="AE52" s="889"/>
      <c r="AF52" s="889"/>
      <c r="AG52" s="154"/>
      <c r="AH52" s="892"/>
      <c r="AI52" s="893"/>
      <c r="AJ52" s="893"/>
      <c r="AK52" s="157"/>
    </row>
    <row r="53" spans="2:37" ht="18.75" customHeight="1" x14ac:dyDescent="0.45">
      <c r="B53" s="840"/>
      <c r="C53" s="1044"/>
      <c r="D53" s="1045"/>
      <c r="E53" s="1046"/>
      <c r="F53" s="1010"/>
      <c r="G53" s="1011"/>
      <c r="H53" s="1011"/>
      <c r="I53" s="1011"/>
      <c r="J53" s="1011"/>
      <c r="K53" s="1011"/>
      <c r="L53" s="1011"/>
      <c r="M53" s="1011"/>
      <c r="N53" s="1011"/>
      <c r="O53" s="1011"/>
      <c r="P53" s="1011"/>
      <c r="Q53" s="1011"/>
      <c r="R53" s="1011"/>
      <c r="S53" s="1012"/>
      <c r="T53" s="103"/>
      <c r="U53" s="1066"/>
      <c r="V53" s="885"/>
      <c r="W53" s="886"/>
      <c r="X53" s="886"/>
      <c r="Y53" s="886"/>
      <c r="Z53" s="886"/>
      <c r="AA53" s="886"/>
      <c r="AB53" s="887"/>
      <c r="AC53" s="890"/>
      <c r="AD53" s="891"/>
      <c r="AE53" s="891"/>
      <c r="AF53" s="891"/>
      <c r="AG53" s="153"/>
      <c r="AH53" s="894"/>
      <c r="AI53" s="895"/>
      <c r="AJ53" s="895"/>
      <c r="AK53" s="155"/>
    </row>
    <row r="54" spans="2:37" ht="18.75" customHeight="1" x14ac:dyDescent="0.45">
      <c r="B54" s="840"/>
      <c r="C54" s="1044"/>
      <c r="D54" s="1045"/>
      <c r="E54" s="1046"/>
      <c r="F54" s="1010"/>
      <c r="G54" s="1011"/>
      <c r="H54" s="1011"/>
      <c r="I54" s="1011"/>
      <c r="J54" s="1011"/>
      <c r="K54" s="1011"/>
      <c r="L54" s="1011"/>
      <c r="M54" s="1011"/>
      <c r="N54" s="1011"/>
      <c r="O54" s="1011"/>
      <c r="P54" s="1011"/>
      <c r="Q54" s="1011"/>
      <c r="R54" s="1011"/>
      <c r="S54" s="1012"/>
      <c r="T54" s="103"/>
      <c r="U54" s="1066"/>
      <c r="V54" s="938" t="s">
        <v>188</v>
      </c>
      <c r="W54" s="916"/>
      <c r="X54" s="916" t="s">
        <v>112</v>
      </c>
      <c r="Y54" s="674"/>
      <c r="Z54" s="674"/>
      <c r="AA54" s="1032" t="s">
        <v>355</v>
      </c>
      <c r="AB54" s="1033"/>
      <c r="AC54" s="888"/>
      <c r="AD54" s="889"/>
      <c r="AE54" s="889"/>
      <c r="AF54" s="889"/>
      <c r="AG54" s="154"/>
      <c r="AH54" s="892"/>
      <c r="AI54" s="893"/>
      <c r="AJ54" s="893"/>
      <c r="AK54" s="157"/>
    </row>
    <row r="55" spans="2:37" ht="18.75" customHeight="1" x14ac:dyDescent="0.45">
      <c r="B55" s="840"/>
      <c r="C55" s="1044"/>
      <c r="D55" s="1045"/>
      <c r="E55" s="1046"/>
      <c r="F55" s="1010"/>
      <c r="G55" s="1011"/>
      <c r="H55" s="1011"/>
      <c r="I55" s="1011"/>
      <c r="J55" s="1011"/>
      <c r="K55" s="1011"/>
      <c r="L55" s="1011"/>
      <c r="M55" s="1011"/>
      <c r="N55" s="1011"/>
      <c r="O55" s="1011"/>
      <c r="P55" s="1011"/>
      <c r="Q55" s="1011"/>
      <c r="R55" s="1011"/>
      <c r="S55" s="1012"/>
      <c r="T55" s="103"/>
      <c r="U55" s="1066"/>
      <c r="V55" s="940"/>
      <c r="W55" s="917"/>
      <c r="X55" s="917"/>
      <c r="Y55" s="918"/>
      <c r="Z55" s="918"/>
      <c r="AA55" s="1034"/>
      <c r="AB55" s="1035"/>
      <c r="AC55" s="890"/>
      <c r="AD55" s="891"/>
      <c r="AE55" s="891"/>
      <c r="AF55" s="891"/>
      <c r="AG55" s="153"/>
      <c r="AH55" s="894"/>
      <c r="AI55" s="895"/>
      <c r="AJ55" s="895"/>
      <c r="AK55" s="158"/>
    </row>
    <row r="56" spans="2:37" ht="18.75" customHeight="1" x14ac:dyDescent="0.45">
      <c r="B56" s="840"/>
      <c r="C56" s="1044"/>
      <c r="D56" s="1045"/>
      <c r="E56" s="1046"/>
      <c r="F56" s="1010"/>
      <c r="G56" s="1011"/>
      <c r="H56" s="1011"/>
      <c r="I56" s="1011"/>
      <c r="J56" s="1011"/>
      <c r="K56" s="1011"/>
      <c r="L56" s="1011"/>
      <c r="M56" s="1011"/>
      <c r="N56" s="1011"/>
      <c r="O56" s="1011"/>
      <c r="P56" s="1011"/>
      <c r="Q56" s="1011"/>
      <c r="R56" s="1011"/>
      <c r="S56" s="1012"/>
      <c r="T56" s="103"/>
      <c r="U56" s="1066"/>
      <c r="V56" s="934" t="s">
        <v>322</v>
      </c>
      <c r="W56" s="674"/>
      <c r="X56" s="674"/>
      <c r="Y56" s="674"/>
      <c r="Z56" s="674"/>
      <c r="AA56" s="674"/>
      <c r="AB56" s="935"/>
      <c r="AC56" s="888">
        <f>SUM(AC46:AC54)</f>
        <v>0</v>
      </c>
      <c r="AD56" s="889"/>
      <c r="AE56" s="889"/>
      <c r="AF56" s="889"/>
      <c r="AG56" s="151"/>
      <c r="AH56" s="892">
        <f>SUM(AH46:AH54)</f>
        <v>0</v>
      </c>
      <c r="AI56" s="893"/>
      <c r="AJ56" s="893"/>
      <c r="AK56" s="152"/>
    </row>
    <row r="57" spans="2:37" ht="18.75" customHeight="1" thickBot="1" x14ac:dyDescent="0.5">
      <c r="B57" s="840"/>
      <c r="C57" s="1044"/>
      <c r="D57" s="1045"/>
      <c r="E57" s="1046"/>
      <c r="F57" s="1010"/>
      <c r="G57" s="1011"/>
      <c r="H57" s="1011"/>
      <c r="I57" s="1011"/>
      <c r="J57" s="1011"/>
      <c r="K57" s="1011"/>
      <c r="L57" s="1011"/>
      <c r="M57" s="1011"/>
      <c r="N57" s="1011"/>
      <c r="O57" s="1011"/>
      <c r="P57" s="1011"/>
      <c r="Q57" s="1011"/>
      <c r="R57" s="1011"/>
      <c r="S57" s="1012"/>
      <c r="T57" s="103"/>
      <c r="U57" s="1067"/>
      <c r="V57" s="1036"/>
      <c r="W57" s="1037"/>
      <c r="X57" s="1037"/>
      <c r="Y57" s="1037"/>
      <c r="Z57" s="1037"/>
      <c r="AA57" s="1037"/>
      <c r="AB57" s="1038"/>
      <c r="AC57" s="1039"/>
      <c r="AD57" s="1040"/>
      <c r="AE57" s="1040"/>
      <c r="AF57" s="1040"/>
      <c r="AG57" s="107"/>
      <c r="AH57" s="996"/>
      <c r="AI57" s="997"/>
      <c r="AJ57" s="997"/>
      <c r="AK57" s="108"/>
    </row>
    <row r="58" spans="2:37" ht="18.75" customHeight="1" thickBot="1" x14ac:dyDescent="0.5">
      <c r="B58" s="840"/>
      <c r="C58" s="1044"/>
      <c r="D58" s="1045"/>
      <c r="E58" s="1046"/>
      <c r="F58" s="1010"/>
      <c r="G58" s="1011"/>
      <c r="H58" s="1011"/>
      <c r="I58" s="1011"/>
      <c r="J58" s="1011"/>
      <c r="K58" s="1011"/>
      <c r="L58" s="1011"/>
      <c r="M58" s="1011"/>
      <c r="N58" s="1011"/>
      <c r="O58" s="1011"/>
      <c r="P58" s="1011"/>
      <c r="Q58" s="1011"/>
      <c r="R58" s="1011"/>
      <c r="S58" s="1012"/>
      <c r="T58" s="103"/>
      <c r="U58" s="1078" t="s">
        <v>370</v>
      </c>
      <c r="V58" s="1079"/>
      <c r="W58" s="1079"/>
      <c r="X58" s="1079"/>
      <c r="Y58" s="1079"/>
      <c r="Z58" s="1079"/>
      <c r="AA58" s="1079"/>
      <c r="AB58" s="1079"/>
      <c r="AC58" s="1079"/>
      <c r="AD58" s="1079"/>
      <c r="AE58" s="1079"/>
      <c r="AF58" s="1079"/>
      <c r="AG58" s="1079"/>
      <c r="AH58" s="1079"/>
      <c r="AI58" s="1079"/>
      <c r="AJ58" s="1079"/>
      <c r="AK58" s="1079"/>
    </row>
    <row r="59" spans="2:37" ht="18.75" customHeight="1" x14ac:dyDescent="0.45">
      <c r="B59" s="840"/>
      <c r="C59" s="1044"/>
      <c r="D59" s="1045"/>
      <c r="E59" s="1046"/>
      <c r="F59" s="1010"/>
      <c r="G59" s="1011"/>
      <c r="H59" s="1011"/>
      <c r="I59" s="1011"/>
      <c r="J59" s="1011"/>
      <c r="K59" s="1011"/>
      <c r="L59" s="1011"/>
      <c r="M59" s="1011"/>
      <c r="N59" s="1011"/>
      <c r="O59" s="1011"/>
      <c r="P59" s="1011"/>
      <c r="Q59" s="1011"/>
      <c r="R59" s="1011"/>
      <c r="S59" s="1012"/>
      <c r="T59" s="103"/>
      <c r="U59" s="998" t="s">
        <v>361</v>
      </c>
      <c r="V59" s="1001" t="s">
        <v>362</v>
      </c>
      <c r="W59" s="1002"/>
      <c r="X59" s="1003"/>
      <c r="Y59" s="1073" t="s">
        <v>323</v>
      </c>
      <c r="Z59" s="1074"/>
      <c r="AA59" s="1074"/>
      <c r="AB59" s="1072"/>
      <c r="AC59" s="1072"/>
      <c r="AD59" s="109" t="s">
        <v>365</v>
      </c>
      <c r="AE59" s="110"/>
      <c r="AF59" s="1073" t="s">
        <v>324</v>
      </c>
      <c r="AG59" s="1080"/>
      <c r="AH59" s="1080"/>
      <c r="AI59" s="1080"/>
      <c r="AJ59" s="1080"/>
      <c r="AK59" s="1081"/>
    </row>
    <row r="60" spans="2:37" ht="18.75" customHeight="1" x14ac:dyDescent="0.45">
      <c r="B60" s="840"/>
      <c r="C60" s="1044"/>
      <c r="D60" s="1045"/>
      <c r="E60" s="1046"/>
      <c r="F60" s="1010"/>
      <c r="G60" s="1011"/>
      <c r="H60" s="1011"/>
      <c r="I60" s="1011"/>
      <c r="J60" s="1011"/>
      <c r="K60" s="1011"/>
      <c r="L60" s="1011"/>
      <c r="M60" s="1011"/>
      <c r="N60" s="1011"/>
      <c r="O60" s="1011"/>
      <c r="P60" s="1011"/>
      <c r="Q60" s="1011"/>
      <c r="R60" s="1011"/>
      <c r="S60" s="1012"/>
      <c r="T60" s="103"/>
      <c r="U60" s="999"/>
      <c r="V60" s="1004"/>
      <c r="W60" s="1005"/>
      <c r="X60" s="1006"/>
      <c r="Y60" s="1103" t="s">
        <v>325</v>
      </c>
      <c r="Z60" s="1104"/>
      <c r="AA60" s="1104"/>
      <c r="AB60" s="1025"/>
      <c r="AC60" s="1025"/>
      <c r="AD60" s="111" t="s">
        <v>365</v>
      </c>
      <c r="AE60" s="112"/>
      <c r="AF60" s="1015"/>
      <c r="AG60" s="1016"/>
      <c r="AH60" s="1016"/>
      <c r="AI60" s="1016"/>
      <c r="AJ60" s="1016"/>
      <c r="AK60" s="1017"/>
    </row>
    <row r="61" spans="2:37" ht="18.75" customHeight="1" x14ac:dyDescent="0.45">
      <c r="B61" s="840"/>
      <c r="C61" s="1044"/>
      <c r="D61" s="1045"/>
      <c r="E61" s="1046"/>
      <c r="F61" s="1010"/>
      <c r="G61" s="1011"/>
      <c r="H61" s="1011"/>
      <c r="I61" s="1011"/>
      <c r="J61" s="1011"/>
      <c r="K61" s="1011"/>
      <c r="L61" s="1011"/>
      <c r="M61" s="1011"/>
      <c r="N61" s="1011"/>
      <c r="O61" s="1011"/>
      <c r="P61" s="1011"/>
      <c r="Q61" s="1011"/>
      <c r="R61" s="1011"/>
      <c r="S61" s="1012"/>
      <c r="T61" s="103"/>
      <c r="U61" s="999"/>
      <c r="V61" s="1004"/>
      <c r="W61" s="1005"/>
      <c r="X61" s="1006"/>
      <c r="Y61" s="1030" t="s">
        <v>326</v>
      </c>
      <c r="Z61" s="1031"/>
      <c r="AA61" s="1031"/>
      <c r="AB61" s="1026"/>
      <c r="AC61" s="1026"/>
      <c r="AD61" s="1027" t="s">
        <v>364</v>
      </c>
      <c r="AE61" s="1028"/>
      <c r="AF61" s="1018"/>
      <c r="AG61" s="1019"/>
      <c r="AH61" s="1019"/>
      <c r="AI61" s="1019"/>
      <c r="AJ61" s="1019"/>
      <c r="AK61" s="1020"/>
    </row>
    <row r="62" spans="2:37" ht="18.75" customHeight="1" x14ac:dyDescent="0.45">
      <c r="B62" s="840"/>
      <c r="C62" s="1044"/>
      <c r="D62" s="1045"/>
      <c r="E62" s="1046"/>
      <c r="F62" s="1010"/>
      <c r="G62" s="1011"/>
      <c r="H62" s="1011"/>
      <c r="I62" s="1011"/>
      <c r="J62" s="1011"/>
      <c r="K62" s="1011"/>
      <c r="L62" s="1011"/>
      <c r="M62" s="1011"/>
      <c r="N62" s="1011"/>
      <c r="O62" s="1011"/>
      <c r="P62" s="1011"/>
      <c r="Q62" s="1011"/>
      <c r="R62" s="1011"/>
      <c r="S62" s="1012"/>
      <c r="T62" s="103"/>
      <c r="U62" s="999"/>
      <c r="V62" s="1007"/>
      <c r="W62" s="1008"/>
      <c r="X62" s="1009"/>
      <c r="Y62" s="1029" t="s">
        <v>327</v>
      </c>
      <c r="Z62" s="1013"/>
      <c r="AA62" s="1013"/>
      <c r="AB62" s="1024">
        <f>SUM(AB59,AB60)</f>
        <v>0</v>
      </c>
      <c r="AC62" s="1024"/>
      <c r="AD62" s="113" t="s">
        <v>368</v>
      </c>
      <c r="AE62" s="114"/>
      <c r="AF62" s="1018"/>
      <c r="AG62" s="1019"/>
      <c r="AH62" s="1019"/>
      <c r="AI62" s="1019"/>
      <c r="AJ62" s="1019"/>
      <c r="AK62" s="1020"/>
    </row>
    <row r="63" spans="2:37" ht="18.75" customHeight="1" x14ac:dyDescent="0.45">
      <c r="B63" s="840"/>
      <c r="C63" s="1044"/>
      <c r="D63" s="1045"/>
      <c r="E63" s="1046"/>
      <c r="F63" s="1010"/>
      <c r="G63" s="1011"/>
      <c r="H63" s="1011"/>
      <c r="I63" s="1011"/>
      <c r="J63" s="1011"/>
      <c r="K63" s="1011"/>
      <c r="L63" s="1011"/>
      <c r="M63" s="1011"/>
      <c r="N63" s="1011"/>
      <c r="O63" s="1011"/>
      <c r="P63" s="1011"/>
      <c r="Q63" s="1011"/>
      <c r="R63" s="1011"/>
      <c r="S63" s="1012"/>
      <c r="T63" s="103"/>
      <c r="U63" s="999"/>
      <c r="V63" s="1029" t="s">
        <v>328</v>
      </c>
      <c r="W63" s="1013"/>
      <c r="X63" s="1014"/>
      <c r="Y63" s="113"/>
      <c r="Z63" s="106"/>
      <c r="AA63" s="106"/>
      <c r="AB63" s="1075"/>
      <c r="AC63" s="1075"/>
      <c r="AD63" s="1013" t="s">
        <v>329</v>
      </c>
      <c r="AE63" s="1014"/>
      <c r="AF63" s="1018"/>
      <c r="AG63" s="1019"/>
      <c r="AH63" s="1019"/>
      <c r="AI63" s="1019"/>
      <c r="AJ63" s="1019"/>
      <c r="AK63" s="1020"/>
    </row>
    <row r="64" spans="2:37" ht="18.75" customHeight="1" thickBot="1" x14ac:dyDescent="0.5">
      <c r="B64" s="840"/>
      <c r="C64" s="1044"/>
      <c r="D64" s="1045"/>
      <c r="E64" s="1046"/>
      <c r="F64" s="1010"/>
      <c r="G64" s="1011"/>
      <c r="H64" s="1011"/>
      <c r="I64" s="1011"/>
      <c r="J64" s="1011"/>
      <c r="K64" s="1011"/>
      <c r="L64" s="1011"/>
      <c r="M64" s="1011"/>
      <c r="N64" s="1011"/>
      <c r="O64" s="1011"/>
      <c r="P64" s="1011"/>
      <c r="Q64" s="1011"/>
      <c r="R64" s="1011"/>
      <c r="S64" s="1012"/>
      <c r="T64" s="103"/>
      <c r="U64" s="1000"/>
      <c r="V64" s="1071" t="s">
        <v>330</v>
      </c>
      <c r="W64" s="716"/>
      <c r="X64" s="1047"/>
      <c r="Y64" s="115"/>
      <c r="Z64" s="183"/>
      <c r="AA64" s="116"/>
      <c r="AB64" s="1076">
        <f>SUM(AB62,AB63)</f>
        <v>0</v>
      </c>
      <c r="AC64" s="1077"/>
      <c r="AD64" s="716" t="s">
        <v>329</v>
      </c>
      <c r="AE64" s="1047"/>
      <c r="AF64" s="1021"/>
      <c r="AG64" s="1022"/>
      <c r="AH64" s="1022"/>
      <c r="AI64" s="1022"/>
      <c r="AJ64" s="1022"/>
      <c r="AK64" s="1023"/>
    </row>
    <row r="65" spans="2:37" ht="18.75" customHeight="1" thickBot="1" x14ac:dyDescent="0.5">
      <c r="B65" s="840"/>
      <c r="C65" s="1044"/>
      <c r="D65" s="1045"/>
      <c r="E65" s="1046"/>
      <c r="F65" s="1010"/>
      <c r="G65" s="1011"/>
      <c r="H65" s="1011"/>
      <c r="I65" s="1011"/>
      <c r="J65" s="1011"/>
      <c r="K65" s="1011"/>
      <c r="L65" s="1011"/>
      <c r="M65" s="1011"/>
      <c r="N65" s="1011"/>
      <c r="O65" s="1011"/>
      <c r="P65" s="1011"/>
      <c r="Q65" s="1011"/>
      <c r="R65" s="1011"/>
      <c r="S65" s="1012"/>
      <c r="T65" s="103"/>
      <c r="U65" s="84" t="s">
        <v>363</v>
      </c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</row>
    <row r="66" spans="2:37" ht="18.75" customHeight="1" x14ac:dyDescent="0.45">
      <c r="B66" s="840"/>
      <c r="C66" s="1044"/>
      <c r="D66" s="1045"/>
      <c r="E66" s="1046"/>
      <c r="F66" s="1010"/>
      <c r="G66" s="1011"/>
      <c r="H66" s="1011"/>
      <c r="I66" s="1011"/>
      <c r="J66" s="1011"/>
      <c r="K66" s="1011"/>
      <c r="L66" s="1011"/>
      <c r="M66" s="1011"/>
      <c r="N66" s="1011"/>
      <c r="O66" s="1011"/>
      <c r="P66" s="1011"/>
      <c r="Q66" s="1011"/>
      <c r="R66" s="1011"/>
      <c r="S66" s="1012"/>
      <c r="T66" s="103"/>
      <c r="U66" s="1065" t="s">
        <v>331</v>
      </c>
      <c r="V66" s="1090"/>
      <c r="W66" s="1073" t="s">
        <v>366</v>
      </c>
      <c r="X66" s="1074"/>
      <c r="Y66" s="1074"/>
      <c r="Z66" s="1074"/>
      <c r="AA66" s="1074"/>
      <c r="AB66" s="1074"/>
      <c r="AC66" s="1074"/>
      <c r="AD66" s="1074"/>
      <c r="AE66" s="1093"/>
      <c r="AF66" s="1073" t="s">
        <v>332</v>
      </c>
      <c r="AG66" s="1074"/>
      <c r="AH66" s="1074"/>
      <c r="AI66" s="1093"/>
      <c r="AJ66" s="1083" t="s">
        <v>367</v>
      </c>
      <c r="AK66" s="1084"/>
    </row>
    <row r="67" spans="2:37" ht="18.75" customHeight="1" x14ac:dyDescent="0.45">
      <c r="B67" s="840"/>
      <c r="C67" s="1044"/>
      <c r="D67" s="1045"/>
      <c r="E67" s="1046"/>
      <c r="F67" s="1010"/>
      <c r="G67" s="1011"/>
      <c r="H67" s="1011"/>
      <c r="I67" s="1011"/>
      <c r="J67" s="1011"/>
      <c r="K67" s="1011"/>
      <c r="L67" s="1011"/>
      <c r="M67" s="1011"/>
      <c r="N67" s="1011"/>
      <c r="O67" s="1011"/>
      <c r="P67" s="1011"/>
      <c r="Q67" s="1011"/>
      <c r="R67" s="1011"/>
      <c r="S67" s="1012"/>
      <c r="T67" s="103"/>
      <c r="U67" s="1066"/>
      <c r="V67" s="1091"/>
      <c r="W67" s="1085" t="s">
        <v>333</v>
      </c>
      <c r="X67" s="1075"/>
      <c r="Y67" s="1075"/>
      <c r="Z67" s="1075"/>
      <c r="AA67" s="1075"/>
      <c r="AB67" s="1075"/>
      <c r="AC67" s="1075"/>
      <c r="AD67" s="1075"/>
      <c r="AE67" s="1086"/>
      <c r="AF67" s="1087"/>
      <c r="AG67" s="1088"/>
      <c r="AH67" s="1088"/>
      <c r="AI67" s="117" t="s">
        <v>194</v>
      </c>
      <c r="AJ67" s="934"/>
      <c r="AK67" s="1089"/>
    </row>
    <row r="68" spans="2:37" ht="18.75" customHeight="1" x14ac:dyDescent="0.45">
      <c r="B68" s="840"/>
      <c r="C68" s="1044"/>
      <c r="D68" s="1045"/>
      <c r="E68" s="1046"/>
      <c r="F68" s="1010"/>
      <c r="G68" s="1011"/>
      <c r="H68" s="1011"/>
      <c r="I68" s="1011"/>
      <c r="J68" s="1011"/>
      <c r="K68" s="1011"/>
      <c r="L68" s="1011"/>
      <c r="M68" s="1011"/>
      <c r="N68" s="1011"/>
      <c r="O68" s="1011"/>
      <c r="P68" s="1011"/>
      <c r="Q68" s="1011"/>
      <c r="R68" s="1011"/>
      <c r="S68" s="1012"/>
      <c r="T68" s="103"/>
      <c r="U68" s="1066"/>
      <c r="V68" s="1091"/>
      <c r="W68" s="1085"/>
      <c r="X68" s="1075"/>
      <c r="Y68" s="1075"/>
      <c r="Z68" s="1075"/>
      <c r="AA68" s="1075"/>
      <c r="AB68" s="1075"/>
      <c r="AC68" s="1075"/>
      <c r="AD68" s="1075"/>
      <c r="AE68" s="1086"/>
      <c r="AF68" s="1087"/>
      <c r="AG68" s="1088"/>
      <c r="AH68" s="1088"/>
      <c r="AI68" s="117" t="s">
        <v>194</v>
      </c>
      <c r="AJ68" s="1029"/>
      <c r="AK68" s="1102"/>
    </row>
    <row r="69" spans="2:37" ht="18.75" customHeight="1" x14ac:dyDescent="0.45">
      <c r="B69" s="840"/>
      <c r="C69" s="1044"/>
      <c r="D69" s="1045"/>
      <c r="E69" s="1046"/>
      <c r="F69" s="1010"/>
      <c r="G69" s="1011"/>
      <c r="H69" s="1011"/>
      <c r="I69" s="1011"/>
      <c r="J69" s="1011"/>
      <c r="K69" s="1011"/>
      <c r="L69" s="1011"/>
      <c r="M69" s="1011"/>
      <c r="N69" s="1011"/>
      <c r="O69" s="1011"/>
      <c r="P69" s="1011"/>
      <c r="Q69" s="1011"/>
      <c r="R69" s="1011"/>
      <c r="S69" s="1012"/>
      <c r="T69" s="84"/>
      <c r="U69" s="1066"/>
      <c r="V69" s="1091"/>
      <c r="W69" s="1085"/>
      <c r="X69" s="1075"/>
      <c r="Y69" s="1075"/>
      <c r="Z69" s="1075"/>
      <c r="AA69" s="1075"/>
      <c r="AB69" s="1075"/>
      <c r="AC69" s="1075"/>
      <c r="AD69" s="1075"/>
      <c r="AE69" s="1086"/>
      <c r="AF69" s="1087"/>
      <c r="AG69" s="1088"/>
      <c r="AH69" s="1088"/>
      <c r="AI69" s="117" t="s">
        <v>194</v>
      </c>
      <c r="AJ69" s="1029"/>
      <c r="AK69" s="1102"/>
    </row>
    <row r="70" spans="2:37" ht="18.75" customHeight="1" thickBot="1" x14ac:dyDescent="0.5">
      <c r="B70" s="841"/>
      <c r="C70" s="1159"/>
      <c r="D70" s="1130"/>
      <c r="E70" s="1160"/>
      <c r="F70" s="1094"/>
      <c r="G70" s="1095"/>
      <c r="H70" s="1095"/>
      <c r="I70" s="1095"/>
      <c r="J70" s="1095"/>
      <c r="K70" s="1095"/>
      <c r="L70" s="1095"/>
      <c r="M70" s="1095"/>
      <c r="N70" s="1095"/>
      <c r="O70" s="1095"/>
      <c r="P70" s="1095"/>
      <c r="Q70" s="1095"/>
      <c r="R70" s="1095"/>
      <c r="S70" s="1096"/>
      <c r="T70" s="118"/>
      <c r="U70" s="1067"/>
      <c r="V70" s="1092"/>
      <c r="W70" s="1097" t="s">
        <v>334</v>
      </c>
      <c r="X70" s="1077"/>
      <c r="Y70" s="1077"/>
      <c r="Z70" s="1077"/>
      <c r="AA70" s="1077"/>
      <c r="AB70" s="1077"/>
      <c r="AC70" s="1077"/>
      <c r="AD70" s="1077"/>
      <c r="AE70" s="1098"/>
      <c r="AF70" s="1099">
        <f>SUM(AF67:AH69)</f>
        <v>0</v>
      </c>
      <c r="AG70" s="1100"/>
      <c r="AH70" s="1100"/>
      <c r="AI70" s="119" t="s">
        <v>194</v>
      </c>
      <c r="AJ70" s="1036"/>
      <c r="AK70" s="1101"/>
    </row>
    <row r="71" spans="2:37" ht="18.75" customHeight="1" x14ac:dyDescent="0.45">
      <c r="B71" s="120"/>
      <c r="C71" s="121"/>
      <c r="D71" s="121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22"/>
      <c r="U71" s="1082"/>
      <c r="V71" s="1082"/>
      <c r="W71" s="1082"/>
      <c r="X71" s="1082"/>
      <c r="Y71" s="1082"/>
      <c r="Z71" s="1082"/>
      <c r="AA71" s="1082"/>
      <c r="AB71" s="1082"/>
      <c r="AC71" s="1082"/>
      <c r="AD71" s="1082"/>
      <c r="AE71" s="1082"/>
      <c r="AF71" s="1082"/>
      <c r="AG71" s="1082"/>
      <c r="AH71" s="1082"/>
      <c r="AI71" s="1082"/>
      <c r="AJ71" s="1082"/>
      <c r="AK71" s="1082"/>
    </row>
    <row r="72" spans="2:37" ht="18.75" customHeight="1" x14ac:dyDescent="0.45">
      <c r="B72" s="123" t="s">
        <v>335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84"/>
      <c r="U72" s="118"/>
      <c r="V72" s="84"/>
      <c r="W72" s="84"/>
      <c r="X72" s="84"/>
      <c r="Y72" s="84"/>
      <c r="Z72" s="84"/>
      <c r="AA72" s="8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</row>
    <row r="73" spans="2:37" ht="18.75" customHeight="1" x14ac:dyDescent="0.45">
      <c r="B73" s="182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</row>
  </sheetData>
  <mergeCells count="260">
    <mergeCell ref="C70:E70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B2:AK2"/>
    <mergeCell ref="V17:Y18"/>
    <mergeCell ref="Z13:AD14"/>
    <mergeCell ref="Z15:AD16"/>
    <mergeCell ref="Z17:AD18"/>
    <mergeCell ref="AE13:AK14"/>
    <mergeCell ref="AE15:AK16"/>
    <mergeCell ref="AE17:AK18"/>
    <mergeCell ref="K32:R32"/>
    <mergeCell ref="G8:AA9"/>
    <mergeCell ref="H7:J7"/>
    <mergeCell ref="K7:AA7"/>
    <mergeCell ref="G11:P11"/>
    <mergeCell ref="G12:P13"/>
    <mergeCell ref="G14:I15"/>
    <mergeCell ref="V11:W12"/>
    <mergeCell ref="X11:Y12"/>
    <mergeCell ref="R17:U18"/>
    <mergeCell ref="Z11:AD12"/>
    <mergeCell ref="G10:I10"/>
    <mergeCell ref="K10:M10"/>
    <mergeCell ref="N10:Z10"/>
    <mergeCell ref="AC22:AD23"/>
    <mergeCell ref="AC24:AD25"/>
    <mergeCell ref="C11:F11"/>
    <mergeCell ref="J14:J15"/>
    <mergeCell ref="C16:F18"/>
    <mergeCell ref="K38:R38"/>
    <mergeCell ref="K39:R39"/>
    <mergeCell ref="K29:R29"/>
    <mergeCell ref="K30:R30"/>
    <mergeCell ref="K31:R31"/>
    <mergeCell ref="K41:R41"/>
    <mergeCell ref="C12:F13"/>
    <mergeCell ref="C14:F15"/>
    <mergeCell ref="C31:F32"/>
    <mergeCell ref="G31:J32"/>
    <mergeCell ref="C22:H23"/>
    <mergeCell ref="C24:H25"/>
    <mergeCell ref="G16:M18"/>
    <mergeCell ref="N16:P18"/>
    <mergeCell ref="F69:S69"/>
    <mergeCell ref="Z24:AA25"/>
    <mergeCell ref="K34:R34"/>
    <mergeCell ref="K35:R35"/>
    <mergeCell ref="K36:R36"/>
    <mergeCell ref="K37:R37"/>
    <mergeCell ref="K42:R42"/>
    <mergeCell ref="S29:U30"/>
    <mergeCell ref="S31:U32"/>
    <mergeCell ref="S33:U34"/>
    <mergeCell ref="S35:U36"/>
    <mergeCell ref="K33:R33"/>
    <mergeCell ref="F59:S59"/>
    <mergeCell ref="C43:F43"/>
    <mergeCell ref="K43:N43"/>
    <mergeCell ref="C67:E67"/>
    <mergeCell ref="C68:E68"/>
    <mergeCell ref="C69:E69"/>
    <mergeCell ref="AF59:AK59"/>
    <mergeCell ref="U71:AK71"/>
    <mergeCell ref="AJ66:AK66"/>
    <mergeCell ref="F67:S67"/>
    <mergeCell ref="W67:AE67"/>
    <mergeCell ref="AF67:AH67"/>
    <mergeCell ref="AJ67:AK67"/>
    <mergeCell ref="F65:S65"/>
    <mergeCell ref="F66:S66"/>
    <mergeCell ref="U66:V70"/>
    <mergeCell ref="W66:AE66"/>
    <mergeCell ref="F68:S68"/>
    <mergeCell ref="W68:AE68"/>
    <mergeCell ref="F70:S70"/>
    <mergeCell ref="W70:AE70"/>
    <mergeCell ref="AF70:AH70"/>
    <mergeCell ref="AJ70:AK70"/>
    <mergeCell ref="AF68:AH68"/>
    <mergeCell ref="AJ68:AK68"/>
    <mergeCell ref="W69:AE69"/>
    <mergeCell ref="AF69:AH69"/>
    <mergeCell ref="AJ69:AK69"/>
    <mergeCell ref="AF66:AI66"/>
    <mergeCell ref="Y60:AA60"/>
    <mergeCell ref="AD64:AE64"/>
    <mergeCell ref="B45:B70"/>
    <mergeCell ref="C45:S47"/>
    <mergeCell ref="C48:E48"/>
    <mergeCell ref="F48:S48"/>
    <mergeCell ref="F49:S49"/>
    <mergeCell ref="U45:U57"/>
    <mergeCell ref="V45:AB45"/>
    <mergeCell ref="F53:S53"/>
    <mergeCell ref="F52:S52"/>
    <mergeCell ref="V64:X64"/>
    <mergeCell ref="V63:X63"/>
    <mergeCell ref="AB59:AC59"/>
    <mergeCell ref="Y59:AA59"/>
    <mergeCell ref="V52:AB53"/>
    <mergeCell ref="V54:W55"/>
    <mergeCell ref="X54:X55"/>
    <mergeCell ref="Y54:Z55"/>
    <mergeCell ref="F64:S64"/>
    <mergeCell ref="AB63:AC63"/>
    <mergeCell ref="AB64:AC64"/>
    <mergeCell ref="F58:S58"/>
    <mergeCell ref="U58:AK58"/>
    <mergeCell ref="V50:AB51"/>
    <mergeCell ref="AC50:AF51"/>
    <mergeCell ref="AC52:AF53"/>
    <mergeCell ref="AC54:AF55"/>
    <mergeCell ref="AA54:AB55"/>
    <mergeCell ref="V56:AB57"/>
    <mergeCell ref="AC56:AF57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AH50:AJ51"/>
    <mergeCell ref="AH52:AJ53"/>
    <mergeCell ref="AH54:AJ55"/>
    <mergeCell ref="AH56:AJ57"/>
    <mergeCell ref="U59:U64"/>
    <mergeCell ref="V59:X62"/>
    <mergeCell ref="F63:S63"/>
    <mergeCell ref="AD63:AE63"/>
    <mergeCell ref="F50:S50"/>
    <mergeCell ref="F51:S51"/>
    <mergeCell ref="F54:S54"/>
    <mergeCell ref="F56:S56"/>
    <mergeCell ref="F57:S57"/>
    <mergeCell ref="F55:S55"/>
    <mergeCell ref="AF60:AK64"/>
    <mergeCell ref="F62:S62"/>
    <mergeCell ref="AB62:AC62"/>
    <mergeCell ref="F60:S60"/>
    <mergeCell ref="AB60:AC60"/>
    <mergeCell ref="F61:S61"/>
    <mergeCell ref="AB61:AC61"/>
    <mergeCell ref="AD61:AE61"/>
    <mergeCell ref="Y62:AA62"/>
    <mergeCell ref="Y61:AA61"/>
    <mergeCell ref="B29:B43"/>
    <mergeCell ref="C29:F30"/>
    <mergeCell ref="G29:J30"/>
    <mergeCell ref="C33:F34"/>
    <mergeCell ref="G33:J34"/>
    <mergeCell ref="Z35:AK36"/>
    <mergeCell ref="C37:F38"/>
    <mergeCell ref="G37:J38"/>
    <mergeCell ref="Y37:Y38"/>
    <mergeCell ref="Z37:AK38"/>
    <mergeCell ref="Y33:Y34"/>
    <mergeCell ref="Z33:AK34"/>
    <mergeCell ref="C35:F36"/>
    <mergeCell ref="G35:J36"/>
    <mergeCell ref="Y35:Y36"/>
    <mergeCell ref="Z39:AK40"/>
    <mergeCell ref="C41:F42"/>
    <mergeCell ref="G41:J42"/>
    <mergeCell ref="Y41:Y42"/>
    <mergeCell ref="C39:F40"/>
    <mergeCell ref="G39:J40"/>
    <mergeCell ref="Y39:Y40"/>
    <mergeCell ref="K40:R40"/>
    <mergeCell ref="Z41:AK42"/>
    <mergeCell ref="B20:B27"/>
    <mergeCell ref="I20:N21"/>
    <mergeCell ref="O20:Q21"/>
    <mergeCell ref="R20:U21"/>
    <mergeCell ref="V20:Y21"/>
    <mergeCell ref="Z20:AB21"/>
    <mergeCell ref="AC20:AK20"/>
    <mergeCell ref="AC21:AE21"/>
    <mergeCell ref="C20:H21"/>
    <mergeCell ref="AF21:AK21"/>
    <mergeCell ref="C26:H27"/>
    <mergeCell ref="I22:N23"/>
    <mergeCell ref="I24:N25"/>
    <mergeCell ref="I26:N27"/>
    <mergeCell ref="O22:Q23"/>
    <mergeCell ref="O24:Q25"/>
    <mergeCell ref="O26:Q27"/>
    <mergeCell ref="Z22:AA23"/>
    <mergeCell ref="R22:U23"/>
    <mergeCell ref="R24:U25"/>
    <mergeCell ref="R26:U27"/>
    <mergeCell ref="V22:Y23"/>
    <mergeCell ref="V24:Y25"/>
    <mergeCell ref="Z26:AA27"/>
    <mergeCell ref="AE11:AK12"/>
    <mergeCell ref="K14:L15"/>
    <mergeCell ref="N14:O15"/>
    <mergeCell ref="V4:Z4"/>
    <mergeCell ref="M14:M15"/>
    <mergeCell ref="P14:P15"/>
    <mergeCell ref="Q11:Q18"/>
    <mergeCell ref="R11:U12"/>
    <mergeCell ref="R13:U14"/>
    <mergeCell ref="R15:U16"/>
    <mergeCell ref="V13:Y14"/>
    <mergeCell ref="V15:Y16"/>
    <mergeCell ref="AB7:AC8"/>
    <mergeCell ref="AD7:AK8"/>
    <mergeCell ref="AB9:AC10"/>
    <mergeCell ref="AD9:AK10"/>
    <mergeCell ref="AC26:AD27"/>
    <mergeCell ref="AF22:AK23"/>
    <mergeCell ref="AF24:AK25"/>
    <mergeCell ref="AF26:AK27"/>
    <mergeCell ref="V46:AB47"/>
    <mergeCell ref="AC46:AF47"/>
    <mergeCell ref="AH46:AJ47"/>
    <mergeCell ref="V48:AB49"/>
    <mergeCell ref="AC48:AF49"/>
    <mergeCell ref="AH48:AJ49"/>
    <mergeCell ref="Z29:AK30"/>
    <mergeCell ref="Y31:Y32"/>
    <mergeCell ref="Z31:AK32"/>
    <mergeCell ref="V26:Y27"/>
    <mergeCell ref="AC45:AG45"/>
    <mergeCell ref="AH45:AK45"/>
    <mergeCell ref="B1:AK1"/>
    <mergeCell ref="S37:U38"/>
    <mergeCell ref="S39:U40"/>
    <mergeCell ref="S41:U42"/>
    <mergeCell ref="V29:Y30"/>
    <mergeCell ref="V31:X32"/>
    <mergeCell ref="V33:X34"/>
    <mergeCell ref="V35:X36"/>
    <mergeCell ref="V37:X38"/>
    <mergeCell ref="V39:X40"/>
    <mergeCell ref="V41:X42"/>
    <mergeCell ref="B4:B18"/>
    <mergeCell ref="C4:F4"/>
    <mergeCell ref="G4:U4"/>
    <mergeCell ref="C7:F10"/>
    <mergeCell ref="AB4:AJ4"/>
    <mergeCell ref="C5:F6"/>
    <mergeCell ref="G5:U6"/>
    <mergeCell ref="V5:X5"/>
    <mergeCell ref="Y5:AC5"/>
    <mergeCell ref="AD5:AE5"/>
    <mergeCell ref="AF5:AK5"/>
    <mergeCell ref="V6:X6"/>
    <mergeCell ref="Y6:AK6"/>
  </mergeCells>
  <phoneticPr fontId="1" type="Hiragana"/>
  <dataValidations count="1">
    <dataValidation type="list" allowBlank="1" showInputMessage="1" showErrorMessage="1" sqref="G31:J42" xr:uid="{8CE27C19-D028-4DE0-8985-A706D61694F4}">
      <formula1>$AL$27:$AL$28</formula1>
    </dataValidation>
  </dataValidations>
  <printOptions horizontalCentered="1"/>
  <pageMargins left="0.25" right="0.25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4096-A1A5-42B5-BB25-8F4B249EE1AE}">
  <sheetPr>
    <pageSetUpPr fitToPage="1"/>
  </sheetPr>
  <dimension ref="A1:AI40"/>
  <sheetViews>
    <sheetView view="pageBreakPreview" zoomScaleNormal="120" zoomScaleSheetLayoutView="100" zoomScalePageLayoutView="90" workbookViewId="0">
      <selection sqref="A1:G1"/>
    </sheetView>
  </sheetViews>
  <sheetFormatPr defaultColWidth="3.09765625" defaultRowHeight="18.75" customHeight="1" x14ac:dyDescent="0.45"/>
  <cols>
    <col min="1" max="35" width="3.69921875" style="81" customWidth="1"/>
    <col min="36" max="16384" width="3.09765625" style="81"/>
  </cols>
  <sheetData>
    <row r="1" spans="1:35" ht="18.75" customHeight="1" x14ac:dyDescent="0.45">
      <c r="A1" s="1214" t="s">
        <v>374</v>
      </c>
      <c r="B1" s="1214"/>
      <c r="C1" s="1214"/>
      <c r="D1" s="1214"/>
      <c r="E1" s="1214"/>
      <c r="F1" s="1214"/>
      <c r="G1" s="1214"/>
      <c r="H1" s="125"/>
      <c r="I1" s="125"/>
      <c r="J1" s="125"/>
      <c r="K1" s="125"/>
      <c r="N1" s="82"/>
      <c r="O1" s="82"/>
      <c r="P1" s="82"/>
      <c r="Q1" s="82"/>
      <c r="R1" s="82"/>
      <c r="S1" s="82"/>
      <c r="T1" s="82"/>
      <c r="U1" s="82"/>
      <c r="AG1" s="125"/>
      <c r="AH1" s="125"/>
      <c r="AI1" s="125"/>
    </row>
    <row r="2" spans="1:35" ht="23.4" x14ac:dyDescent="0.45">
      <c r="A2" s="1216" t="s">
        <v>493</v>
      </c>
      <c r="B2" s="1216"/>
      <c r="C2" s="1216"/>
      <c r="D2" s="1216"/>
      <c r="E2" s="1216"/>
      <c r="F2" s="1216"/>
      <c r="G2" s="1216"/>
      <c r="H2" s="1216"/>
      <c r="I2" s="1216"/>
      <c r="J2" s="1216"/>
      <c r="K2" s="1216"/>
      <c r="L2" s="1216"/>
      <c r="M2" s="1216"/>
      <c r="N2" s="1216"/>
      <c r="O2" s="1216"/>
      <c r="P2" s="1216"/>
      <c r="Q2" s="1216"/>
      <c r="R2" s="1216"/>
      <c r="S2" s="1216"/>
      <c r="T2" s="1216"/>
      <c r="U2" s="1216"/>
      <c r="V2" s="1216"/>
      <c r="W2" s="1216"/>
      <c r="X2" s="1216"/>
      <c r="Y2" s="1216"/>
      <c r="Z2" s="1216"/>
      <c r="AA2" s="1216"/>
      <c r="AB2" s="1216"/>
      <c r="AC2" s="1216"/>
      <c r="AD2" s="1216"/>
      <c r="AE2" s="1216"/>
      <c r="AF2" s="1216"/>
      <c r="AG2" s="1216"/>
      <c r="AH2" s="1216"/>
      <c r="AI2" s="1216"/>
    </row>
    <row r="3" spans="1:35" ht="18.75" customHeight="1" x14ac:dyDescent="0.4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</row>
    <row r="4" spans="1:35" ht="18.75" customHeight="1" thickBot="1" x14ac:dyDescent="0.5">
      <c r="A4" s="126" t="s">
        <v>5</v>
      </c>
      <c r="B4" s="84"/>
      <c r="C4" s="84" t="s">
        <v>455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</row>
    <row r="5" spans="1:35" ht="18.75" customHeight="1" x14ac:dyDescent="0.45">
      <c r="A5" s="1199" t="s">
        <v>378</v>
      </c>
      <c r="B5" s="981"/>
      <c r="C5" s="981"/>
      <c r="D5" s="981"/>
      <c r="E5" s="981"/>
      <c r="F5" s="981"/>
      <c r="G5" s="981" t="s">
        <v>379</v>
      </c>
      <c r="H5" s="981"/>
      <c r="I5" s="981"/>
      <c r="J5" s="981"/>
      <c r="K5" s="981"/>
      <c r="L5" s="981"/>
      <c r="M5" s="1109" t="s">
        <v>380</v>
      </c>
      <c r="N5" s="833"/>
      <c r="O5" s="833"/>
      <c r="P5" s="833"/>
      <c r="Q5" s="833"/>
      <c r="R5" s="833"/>
      <c r="S5" s="833"/>
      <c r="T5" s="834"/>
      <c r="U5" s="1207" t="s">
        <v>377</v>
      </c>
      <c r="V5" s="1208"/>
      <c r="W5" s="1208"/>
      <c r="X5" s="1208"/>
      <c r="Y5" s="1208"/>
      <c r="Z5" s="1208"/>
      <c r="AA5" s="1208"/>
      <c r="AB5" s="1208"/>
      <c r="AC5" s="1208"/>
      <c r="AD5" s="1208"/>
      <c r="AE5" s="1208"/>
      <c r="AF5" s="1208"/>
      <c r="AG5" s="1208"/>
      <c r="AH5" s="1208"/>
      <c r="AI5" s="1209"/>
    </row>
    <row r="6" spans="1:35" ht="18.75" customHeight="1" x14ac:dyDescent="0.45">
      <c r="A6" s="1200"/>
      <c r="B6" s="982"/>
      <c r="C6" s="982"/>
      <c r="D6" s="982"/>
      <c r="E6" s="982"/>
      <c r="F6" s="982"/>
      <c r="G6" s="982"/>
      <c r="H6" s="982"/>
      <c r="I6" s="982"/>
      <c r="J6" s="982"/>
      <c r="K6" s="982"/>
      <c r="L6" s="982"/>
      <c r="M6" s="688"/>
      <c r="N6" s="835"/>
      <c r="O6" s="835"/>
      <c r="P6" s="835"/>
      <c r="Q6" s="835"/>
      <c r="R6" s="835"/>
      <c r="S6" s="835"/>
      <c r="T6" s="689"/>
      <c r="U6" s="1029"/>
      <c r="V6" s="1013"/>
      <c r="W6" s="127"/>
      <c r="X6" s="1013" t="s">
        <v>375</v>
      </c>
      <c r="Y6" s="1014"/>
      <c r="Z6" s="1029"/>
      <c r="AA6" s="1013"/>
      <c r="AB6" s="127"/>
      <c r="AC6" s="1013" t="s">
        <v>375</v>
      </c>
      <c r="AD6" s="1014"/>
      <c r="AE6" s="1029"/>
      <c r="AF6" s="1013"/>
      <c r="AG6" s="127"/>
      <c r="AH6" s="1013" t="s">
        <v>375</v>
      </c>
      <c r="AI6" s="1102"/>
    </row>
    <row r="7" spans="1:35" ht="36.75" customHeight="1" x14ac:dyDescent="0.45">
      <c r="A7" s="1217"/>
      <c r="B7" s="1195"/>
      <c r="C7" s="1195"/>
      <c r="D7" s="1195"/>
      <c r="E7" s="1195"/>
      <c r="F7" s="1196"/>
      <c r="G7" s="1194"/>
      <c r="H7" s="1195"/>
      <c r="I7" s="1195"/>
      <c r="J7" s="1195"/>
      <c r="K7" s="1195"/>
      <c r="L7" s="1196"/>
      <c r="M7" s="1194"/>
      <c r="N7" s="1195"/>
      <c r="O7" s="1195"/>
      <c r="P7" s="1195"/>
      <c r="Q7" s="1195"/>
      <c r="R7" s="1195"/>
      <c r="S7" s="1195"/>
      <c r="T7" s="1196"/>
      <c r="U7" s="1103"/>
      <c r="V7" s="1104"/>
      <c r="W7" s="1197" t="s">
        <v>376</v>
      </c>
      <c r="X7" s="1197"/>
      <c r="Y7" s="1198"/>
      <c r="Z7" s="1103"/>
      <c r="AA7" s="1104"/>
      <c r="AB7" s="1197" t="s">
        <v>376</v>
      </c>
      <c r="AC7" s="1197"/>
      <c r="AD7" s="1198"/>
      <c r="AE7" s="1103"/>
      <c r="AF7" s="1104"/>
      <c r="AG7" s="1197" t="s">
        <v>376</v>
      </c>
      <c r="AH7" s="1197"/>
      <c r="AI7" s="1215"/>
    </row>
    <row r="8" spans="1:35" ht="36.75" customHeight="1" x14ac:dyDescent="0.45">
      <c r="A8" s="1164"/>
      <c r="B8" s="1165"/>
      <c r="C8" s="1165"/>
      <c r="D8" s="1165"/>
      <c r="E8" s="1165"/>
      <c r="F8" s="1166"/>
      <c r="G8" s="1167"/>
      <c r="H8" s="1165"/>
      <c r="I8" s="1165"/>
      <c r="J8" s="1165"/>
      <c r="K8" s="1165"/>
      <c r="L8" s="1166"/>
      <c r="M8" s="1167"/>
      <c r="N8" s="1165"/>
      <c r="O8" s="1165"/>
      <c r="P8" s="1165"/>
      <c r="Q8" s="1165"/>
      <c r="R8" s="1165"/>
      <c r="S8" s="1165"/>
      <c r="T8" s="1166"/>
      <c r="U8" s="1168"/>
      <c r="V8" s="1169"/>
      <c r="W8" s="1169"/>
      <c r="X8" s="1169"/>
      <c r="Y8" s="1170"/>
      <c r="Z8" s="1168"/>
      <c r="AA8" s="1169"/>
      <c r="AB8" s="1169"/>
      <c r="AC8" s="1169"/>
      <c r="AD8" s="1170"/>
      <c r="AE8" s="1168"/>
      <c r="AF8" s="1169"/>
      <c r="AG8" s="1169"/>
      <c r="AH8" s="1169"/>
      <c r="AI8" s="1171"/>
    </row>
    <row r="9" spans="1:35" ht="36.75" customHeight="1" x14ac:dyDescent="0.45">
      <c r="A9" s="1172"/>
      <c r="B9" s="1173"/>
      <c r="C9" s="1173"/>
      <c r="D9" s="1173"/>
      <c r="E9" s="1173"/>
      <c r="F9" s="1174"/>
      <c r="G9" s="1175"/>
      <c r="H9" s="1173"/>
      <c r="I9" s="1173"/>
      <c r="J9" s="1173"/>
      <c r="K9" s="1173"/>
      <c r="L9" s="1174"/>
      <c r="M9" s="1175"/>
      <c r="N9" s="1173"/>
      <c r="O9" s="1173"/>
      <c r="P9" s="1173"/>
      <c r="Q9" s="1173"/>
      <c r="R9" s="1173"/>
      <c r="S9" s="1173"/>
      <c r="T9" s="1174"/>
      <c r="U9" s="1161"/>
      <c r="V9" s="1162"/>
      <c r="W9" s="1162"/>
      <c r="X9" s="1162"/>
      <c r="Y9" s="1176"/>
      <c r="Z9" s="1161"/>
      <c r="AA9" s="1162"/>
      <c r="AB9" s="1162"/>
      <c r="AC9" s="1162"/>
      <c r="AD9" s="1176"/>
      <c r="AE9" s="1161"/>
      <c r="AF9" s="1162"/>
      <c r="AG9" s="1162"/>
      <c r="AH9" s="1162"/>
      <c r="AI9" s="1163"/>
    </row>
    <row r="10" spans="1:35" ht="36.75" customHeight="1" x14ac:dyDescent="0.45">
      <c r="A10" s="1172"/>
      <c r="B10" s="1173"/>
      <c r="C10" s="1173"/>
      <c r="D10" s="1173"/>
      <c r="E10" s="1173"/>
      <c r="F10" s="1174"/>
      <c r="G10" s="1175"/>
      <c r="H10" s="1173"/>
      <c r="I10" s="1173"/>
      <c r="J10" s="1173"/>
      <c r="K10" s="1173"/>
      <c r="L10" s="1174"/>
      <c r="M10" s="1175"/>
      <c r="N10" s="1173"/>
      <c r="O10" s="1173"/>
      <c r="P10" s="1173"/>
      <c r="Q10" s="1173"/>
      <c r="R10" s="1173"/>
      <c r="S10" s="1173"/>
      <c r="T10" s="1174"/>
      <c r="U10" s="1161"/>
      <c r="V10" s="1162"/>
      <c r="W10" s="1162"/>
      <c r="X10" s="1162"/>
      <c r="Y10" s="1176"/>
      <c r="Z10" s="1161"/>
      <c r="AA10" s="1162"/>
      <c r="AB10" s="1162"/>
      <c r="AC10" s="1162"/>
      <c r="AD10" s="1176"/>
      <c r="AE10" s="1161"/>
      <c r="AF10" s="1162"/>
      <c r="AG10" s="1162"/>
      <c r="AH10" s="1162"/>
      <c r="AI10" s="1163"/>
    </row>
    <row r="11" spans="1:35" ht="36.75" customHeight="1" x14ac:dyDescent="0.45">
      <c r="A11" s="1172"/>
      <c r="B11" s="1173"/>
      <c r="C11" s="1173"/>
      <c r="D11" s="1173"/>
      <c r="E11" s="1173"/>
      <c r="F11" s="1174"/>
      <c r="G11" s="1175"/>
      <c r="H11" s="1173"/>
      <c r="I11" s="1173"/>
      <c r="J11" s="1173"/>
      <c r="K11" s="1173"/>
      <c r="L11" s="1174"/>
      <c r="M11" s="1175"/>
      <c r="N11" s="1173"/>
      <c r="O11" s="1173"/>
      <c r="P11" s="1173"/>
      <c r="Q11" s="1173"/>
      <c r="R11" s="1173"/>
      <c r="S11" s="1173"/>
      <c r="T11" s="1174"/>
      <c r="U11" s="1161"/>
      <c r="V11" s="1162"/>
      <c r="W11" s="1162"/>
      <c r="X11" s="1162"/>
      <c r="Y11" s="1176"/>
      <c r="Z11" s="1161"/>
      <c r="AA11" s="1162"/>
      <c r="AB11" s="1162"/>
      <c r="AC11" s="1162"/>
      <c r="AD11" s="1176"/>
      <c r="AE11" s="1161"/>
      <c r="AF11" s="1162"/>
      <c r="AG11" s="1162"/>
      <c r="AH11" s="1162"/>
      <c r="AI11" s="1163"/>
    </row>
    <row r="12" spans="1:35" ht="36.75" customHeight="1" x14ac:dyDescent="0.45">
      <c r="A12" s="1172"/>
      <c r="B12" s="1173"/>
      <c r="C12" s="1173"/>
      <c r="D12" s="1173"/>
      <c r="E12" s="1173"/>
      <c r="F12" s="1174"/>
      <c r="G12" s="1175"/>
      <c r="H12" s="1173"/>
      <c r="I12" s="1173"/>
      <c r="J12" s="1173"/>
      <c r="K12" s="1173"/>
      <c r="L12" s="1174"/>
      <c r="M12" s="1175"/>
      <c r="N12" s="1173"/>
      <c r="O12" s="1173"/>
      <c r="P12" s="1173"/>
      <c r="Q12" s="1173"/>
      <c r="R12" s="1173"/>
      <c r="S12" s="1173"/>
      <c r="T12" s="1174"/>
      <c r="U12" s="1161"/>
      <c r="V12" s="1162"/>
      <c r="W12" s="1162"/>
      <c r="X12" s="1162"/>
      <c r="Y12" s="1176"/>
      <c r="Z12" s="1161"/>
      <c r="AA12" s="1162"/>
      <c r="AB12" s="1162"/>
      <c r="AC12" s="1162"/>
      <c r="AD12" s="1176"/>
      <c r="AE12" s="1161"/>
      <c r="AF12" s="1162"/>
      <c r="AG12" s="1162"/>
      <c r="AH12" s="1162"/>
      <c r="AI12" s="1163"/>
    </row>
    <row r="13" spans="1:35" ht="36.75" customHeight="1" x14ac:dyDescent="0.45">
      <c r="A13" s="1172"/>
      <c r="B13" s="1173"/>
      <c r="C13" s="1173"/>
      <c r="D13" s="1173"/>
      <c r="E13" s="1173"/>
      <c r="F13" s="1174"/>
      <c r="G13" s="1175"/>
      <c r="H13" s="1173"/>
      <c r="I13" s="1173"/>
      <c r="J13" s="1173"/>
      <c r="K13" s="1173"/>
      <c r="L13" s="1174"/>
      <c r="M13" s="1175"/>
      <c r="N13" s="1173"/>
      <c r="O13" s="1173"/>
      <c r="P13" s="1173"/>
      <c r="Q13" s="1173"/>
      <c r="R13" s="1173"/>
      <c r="S13" s="1173"/>
      <c r="T13" s="1174"/>
      <c r="U13" s="1161"/>
      <c r="V13" s="1162"/>
      <c r="W13" s="1162"/>
      <c r="X13" s="1162"/>
      <c r="Y13" s="1176"/>
      <c r="Z13" s="1161"/>
      <c r="AA13" s="1162"/>
      <c r="AB13" s="1162"/>
      <c r="AC13" s="1162"/>
      <c r="AD13" s="1176"/>
      <c r="AE13" s="1161"/>
      <c r="AF13" s="1162"/>
      <c r="AG13" s="1162"/>
      <c r="AH13" s="1162"/>
      <c r="AI13" s="1163"/>
    </row>
    <row r="14" spans="1:35" ht="36.75" customHeight="1" x14ac:dyDescent="0.45">
      <c r="A14" s="1172"/>
      <c r="B14" s="1173"/>
      <c r="C14" s="1173"/>
      <c r="D14" s="1173"/>
      <c r="E14" s="1173"/>
      <c r="F14" s="1174"/>
      <c r="G14" s="1175"/>
      <c r="H14" s="1173"/>
      <c r="I14" s="1173"/>
      <c r="J14" s="1173"/>
      <c r="K14" s="1173"/>
      <c r="L14" s="1174"/>
      <c r="M14" s="1175"/>
      <c r="N14" s="1173"/>
      <c r="O14" s="1173"/>
      <c r="P14" s="1173"/>
      <c r="Q14" s="1173"/>
      <c r="R14" s="1173"/>
      <c r="S14" s="1173"/>
      <c r="T14" s="1174"/>
      <c r="U14" s="1161"/>
      <c r="V14" s="1162"/>
      <c r="W14" s="1162"/>
      <c r="X14" s="1162"/>
      <c r="Y14" s="1176"/>
      <c r="Z14" s="1161"/>
      <c r="AA14" s="1162"/>
      <c r="AB14" s="1162"/>
      <c r="AC14" s="1162"/>
      <c r="AD14" s="1176"/>
      <c r="AE14" s="1161"/>
      <c r="AF14" s="1162"/>
      <c r="AG14" s="1162"/>
      <c r="AH14" s="1162"/>
      <c r="AI14" s="1163"/>
    </row>
    <row r="15" spans="1:35" ht="36.75" customHeight="1" x14ac:dyDescent="0.45">
      <c r="A15" s="1189"/>
      <c r="B15" s="1190"/>
      <c r="C15" s="1190"/>
      <c r="D15" s="1190"/>
      <c r="E15" s="1190"/>
      <c r="F15" s="1191"/>
      <c r="G15" s="1192"/>
      <c r="H15" s="1190"/>
      <c r="I15" s="1190"/>
      <c r="J15" s="1190"/>
      <c r="K15" s="1190"/>
      <c r="L15" s="1191"/>
      <c r="M15" s="1192"/>
      <c r="N15" s="1190"/>
      <c r="O15" s="1190"/>
      <c r="P15" s="1190"/>
      <c r="Q15" s="1190"/>
      <c r="R15" s="1190"/>
      <c r="S15" s="1190"/>
      <c r="T15" s="1191"/>
      <c r="U15" s="1186"/>
      <c r="V15" s="1187"/>
      <c r="W15" s="1187"/>
      <c r="X15" s="1187"/>
      <c r="Y15" s="1193"/>
      <c r="Z15" s="1186"/>
      <c r="AA15" s="1187"/>
      <c r="AB15" s="1187"/>
      <c r="AC15" s="1187"/>
      <c r="AD15" s="1193"/>
      <c r="AE15" s="1186"/>
      <c r="AF15" s="1187"/>
      <c r="AG15" s="1187"/>
      <c r="AH15" s="1187"/>
      <c r="AI15" s="1188"/>
    </row>
    <row r="16" spans="1:35" ht="36.75" customHeight="1" thickBot="1" x14ac:dyDescent="0.5">
      <c r="A16" s="1201" t="s">
        <v>188</v>
      </c>
      <c r="B16" s="1202"/>
      <c r="C16" s="1202"/>
      <c r="D16" s="1202"/>
      <c r="E16" s="1202"/>
      <c r="F16" s="1202"/>
      <c r="G16" s="1202"/>
      <c r="H16" s="1202"/>
      <c r="I16" s="1202"/>
      <c r="J16" s="1202"/>
      <c r="K16" s="1202"/>
      <c r="L16" s="1202"/>
      <c r="M16" s="1202"/>
      <c r="N16" s="1202"/>
      <c r="O16" s="1202"/>
      <c r="P16" s="1202"/>
      <c r="Q16" s="1202"/>
      <c r="R16" s="1202"/>
      <c r="S16" s="1202"/>
      <c r="T16" s="1203"/>
      <c r="U16" s="1204"/>
      <c r="V16" s="1205"/>
      <c r="W16" s="1205"/>
      <c r="X16" s="1205"/>
      <c r="Y16" s="1206"/>
      <c r="Z16" s="1204"/>
      <c r="AA16" s="1205"/>
      <c r="AB16" s="1205"/>
      <c r="AC16" s="1205"/>
      <c r="AD16" s="1206"/>
      <c r="AE16" s="1204"/>
      <c r="AF16" s="1205"/>
      <c r="AG16" s="1205"/>
      <c r="AH16" s="1205"/>
      <c r="AI16" s="1210"/>
    </row>
    <row r="17" spans="1:35" ht="18.75" customHeight="1" x14ac:dyDescent="0.45">
      <c r="A17" s="1212" t="s">
        <v>33</v>
      </c>
      <c r="B17" s="1212"/>
      <c r="C17" s="1213" t="s">
        <v>460</v>
      </c>
      <c r="D17" s="1213"/>
      <c r="E17" s="1213"/>
      <c r="F17" s="1213"/>
      <c r="G17" s="1213"/>
      <c r="H17" s="1213"/>
      <c r="I17" s="1213"/>
      <c r="J17" s="1213"/>
      <c r="K17" s="1213"/>
      <c r="L17" s="1213"/>
      <c r="M17" s="1213"/>
      <c r="N17" s="1213"/>
      <c r="O17" s="1213"/>
      <c r="P17" s="1213"/>
      <c r="Q17" s="1213"/>
      <c r="R17" s="1213"/>
      <c r="S17" s="1213"/>
      <c r="T17" s="1213"/>
      <c r="U17" s="1213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 ht="18.75" customHeight="1" x14ac:dyDescent="0.45">
      <c r="A18" s="128"/>
      <c r="B18" s="128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t="18.75" customHeight="1" x14ac:dyDescent="0.4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</row>
    <row r="20" spans="1:35" ht="18.75" customHeight="1" x14ac:dyDescent="0.4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</row>
    <row r="21" spans="1:35" ht="18.75" customHeight="1" thickBot="1" x14ac:dyDescent="0.5">
      <c r="A21" s="129" t="s">
        <v>456</v>
      </c>
      <c r="B21" s="84"/>
      <c r="C21" s="84" t="s">
        <v>457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</row>
    <row r="22" spans="1:35" ht="18.75" customHeight="1" x14ac:dyDescent="0.45">
      <c r="A22" s="1177"/>
      <c r="B22" s="1178"/>
      <c r="C22" s="1178"/>
      <c r="D22" s="1178"/>
      <c r="E22" s="1178"/>
      <c r="F22" s="1178"/>
      <c r="G22" s="1178"/>
      <c r="H22" s="1178"/>
      <c r="I22" s="1178"/>
      <c r="J22" s="1178"/>
      <c r="K22" s="1178"/>
      <c r="L22" s="1178"/>
      <c r="M22" s="1178"/>
      <c r="N22" s="1178"/>
      <c r="O22" s="1178"/>
      <c r="P22" s="1178"/>
      <c r="Q22" s="1178"/>
      <c r="R22" s="1178"/>
      <c r="S22" s="1178"/>
      <c r="T22" s="1178"/>
      <c r="U22" s="1178"/>
      <c r="V22" s="1178"/>
      <c r="W22" s="1178"/>
      <c r="X22" s="1178"/>
      <c r="Y22" s="1178"/>
      <c r="Z22" s="1178"/>
      <c r="AA22" s="1178"/>
      <c r="AB22" s="1178"/>
      <c r="AC22" s="1178"/>
      <c r="AD22" s="1178"/>
      <c r="AE22" s="1178"/>
      <c r="AF22" s="1178"/>
      <c r="AG22" s="1178"/>
      <c r="AH22" s="1178"/>
      <c r="AI22" s="1179"/>
    </row>
    <row r="23" spans="1:35" ht="18.75" customHeight="1" x14ac:dyDescent="0.45">
      <c r="A23" s="1180"/>
      <c r="B23" s="1181"/>
      <c r="C23" s="1181"/>
      <c r="D23" s="1181"/>
      <c r="E23" s="1181"/>
      <c r="F23" s="1181"/>
      <c r="G23" s="1181"/>
      <c r="H23" s="1181"/>
      <c r="I23" s="1181"/>
      <c r="J23" s="1181"/>
      <c r="K23" s="1181"/>
      <c r="L23" s="1181"/>
      <c r="M23" s="1181"/>
      <c r="N23" s="1181"/>
      <c r="O23" s="1181"/>
      <c r="P23" s="1181"/>
      <c r="Q23" s="1181"/>
      <c r="R23" s="1181"/>
      <c r="S23" s="1181"/>
      <c r="T23" s="1181"/>
      <c r="U23" s="1181"/>
      <c r="V23" s="1181"/>
      <c r="W23" s="1181"/>
      <c r="X23" s="1181"/>
      <c r="Y23" s="1181"/>
      <c r="Z23" s="1181"/>
      <c r="AA23" s="1181"/>
      <c r="AB23" s="1181"/>
      <c r="AC23" s="1181"/>
      <c r="AD23" s="1181"/>
      <c r="AE23" s="1181"/>
      <c r="AF23" s="1181"/>
      <c r="AG23" s="1181"/>
      <c r="AH23" s="1181"/>
      <c r="AI23" s="1182"/>
    </row>
    <row r="24" spans="1:35" ht="18.75" customHeight="1" x14ac:dyDescent="0.45">
      <c r="A24" s="1180"/>
      <c r="B24" s="1181"/>
      <c r="C24" s="1181"/>
      <c r="D24" s="1181"/>
      <c r="E24" s="1181"/>
      <c r="F24" s="1181"/>
      <c r="G24" s="1181"/>
      <c r="H24" s="1181"/>
      <c r="I24" s="1181"/>
      <c r="J24" s="1181"/>
      <c r="K24" s="1181"/>
      <c r="L24" s="1181"/>
      <c r="M24" s="1181"/>
      <c r="N24" s="1181"/>
      <c r="O24" s="1181"/>
      <c r="P24" s="1181"/>
      <c r="Q24" s="1181"/>
      <c r="R24" s="1181"/>
      <c r="S24" s="1181"/>
      <c r="T24" s="1181"/>
      <c r="U24" s="1181"/>
      <c r="V24" s="1181"/>
      <c r="W24" s="1181"/>
      <c r="X24" s="1181"/>
      <c r="Y24" s="1181"/>
      <c r="Z24" s="1181"/>
      <c r="AA24" s="1181"/>
      <c r="AB24" s="1181"/>
      <c r="AC24" s="1181"/>
      <c r="AD24" s="1181"/>
      <c r="AE24" s="1181"/>
      <c r="AF24" s="1181"/>
      <c r="AG24" s="1181"/>
      <c r="AH24" s="1181"/>
      <c r="AI24" s="1182"/>
    </row>
    <row r="25" spans="1:35" ht="18.75" customHeight="1" x14ac:dyDescent="0.45">
      <c r="A25" s="1180"/>
      <c r="B25" s="1181"/>
      <c r="C25" s="1181"/>
      <c r="D25" s="1181"/>
      <c r="E25" s="1181"/>
      <c r="F25" s="1181"/>
      <c r="G25" s="1181"/>
      <c r="H25" s="1181"/>
      <c r="I25" s="1181"/>
      <c r="J25" s="1181"/>
      <c r="K25" s="1181"/>
      <c r="L25" s="1181"/>
      <c r="M25" s="1181"/>
      <c r="N25" s="1181"/>
      <c r="O25" s="1181"/>
      <c r="P25" s="1181"/>
      <c r="Q25" s="1181"/>
      <c r="R25" s="1181"/>
      <c r="S25" s="1181"/>
      <c r="T25" s="1181"/>
      <c r="U25" s="1181"/>
      <c r="V25" s="1181"/>
      <c r="W25" s="1181"/>
      <c r="X25" s="1181"/>
      <c r="Y25" s="1181"/>
      <c r="Z25" s="1181"/>
      <c r="AA25" s="1181"/>
      <c r="AB25" s="1181"/>
      <c r="AC25" s="1181"/>
      <c r="AD25" s="1181"/>
      <c r="AE25" s="1181"/>
      <c r="AF25" s="1181"/>
      <c r="AG25" s="1181"/>
      <c r="AH25" s="1181"/>
      <c r="AI25" s="1182"/>
    </row>
    <row r="26" spans="1:35" ht="18.75" customHeight="1" x14ac:dyDescent="0.45">
      <c r="A26" s="1180"/>
      <c r="B26" s="1181"/>
      <c r="C26" s="1181"/>
      <c r="D26" s="1181"/>
      <c r="E26" s="1181"/>
      <c r="F26" s="1181"/>
      <c r="G26" s="1181"/>
      <c r="H26" s="1181"/>
      <c r="I26" s="1181"/>
      <c r="J26" s="1181"/>
      <c r="K26" s="1181"/>
      <c r="L26" s="1181"/>
      <c r="M26" s="1181"/>
      <c r="N26" s="1181"/>
      <c r="O26" s="1181"/>
      <c r="P26" s="1181"/>
      <c r="Q26" s="1181"/>
      <c r="R26" s="1181"/>
      <c r="S26" s="1181"/>
      <c r="T26" s="1181"/>
      <c r="U26" s="1181"/>
      <c r="V26" s="1181"/>
      <c r="W26" s="1181"/>
      <c r="X26" s="1181"/>
      <c r="Y26" s="1181"/>
      <c r="Z26" s="1181"/>
      <c r="AA26" s="1181"/>
      <c r="AB26" s="1181"/>
      <c r="AC26" s="1181"/>
      <c r="AD26" s="1181"/>
      <c r="AE26" s="1181"/>
      <c r="AF26" s="1181"/>
      <c r="AG26" s="1181"/>
      <c r="AH26" s="1181"/>
      <c r="AI26" s="1182"/>
    </row>
    <row r="27" spans="1:35" ht="18.75" customHeight="1" x14ac:dyDescent="0.45">
      <c r="A27" s="1180"/>
      <c r="B27" s="1181"/>
      <c r="C27" s="1181"/>
      <c r="D27" s="1181"/>
      <c r="E27" s="1181"/>
      <c r="F27" s="1181"/>
      <c r="G27" s="1181"/>
      <c r="H27" s="1181"/>
      <c r="I27" s="1181"/>
      <c r="J27" s="1181"/>
      <c r="K27" s="1181"/>
      <c r="L27" s="1181"/>
      <c r="M27" s="1181"/>
      <c r="N27" s="1181"/>
      <c r="O27" s="1181"/>
      <c r="P27" s="1181"/>
      <c r="Q27" s="1181"/>
      <c r="R27" s="1181"/>
      <c r="S27" s="1181"/>
      <c r="T27" s="1181"/>
      <c r="U27" s="1181"/>
      <c r="V27" s="1181"/>
      <c r="W27" s="1181"/>
      <c r="X27" s="1181"/>
      <c r="Y27" s="1181"/>
      <c r="Z27" s="1181"/>
      <c r="AA27" s="1181"/>
      <c r="AB27" s="1181"/>
      <c r="AC27" s="1181"/>
      <c r="AD27" s="1181"/>
      <c r="AE27" s="1181"/>
      <c r="AF27" s="1181"/>
      <c r="AG27" s="1181"/>
      <c r="AH27" s="1181"/>
      <c r="AI27" s="1182"/>
    </row>
    <row r="28" spans="1:35" ht="18.75" customHeight="1" x14ac:dyDescent="0.45">
      <c r="A28" s="1180"/>
      <c r="B28" s="1181"/>
      <c r="C28" s="1181"/>
      <c r="D28" s="1181"/>
      <c r="E28" s="1181"/>
      <c r="F28" s="1181"/>
      <c r="G28" s="1181"/>
      <c r="H28" s="1181"/>
      <c r="I28" s="1181"/>
      <c r="J28" s="1181"/>
      <c r="K28" s="1181"/>
      <c r="L28" s="1181"/>
      <c r="M28" s="1181"/>
      <c r="N28" s="1181"/>
      <c r="O28" s="1181"/>
      <c r="P28" s="1181"/>
      <c r="Q28" s="1181"/>
      <c r="R28" s="1181"/>
      <c r="S28" s="1181"/>
      <c r="T28" s="1181"/>
      <c r="U28" s="1181"/>
      <c r="V28" s="1181"/>
      <c r="W28" s="1181"/>
      <c r="X28" s="1181"/>
      <c r="Y28" s="1181"/>
      <c r="Z28" s="1181"/>
      <c r="AA28" s="1181"/>
      <c r="AB28" s="1181"/>
      <c r="AC28" s="1181"/>
      <c r="AD28" s="1181"/>
      <c r="AE28" s="1181"/>
      <c r="AF28" s="1181"/>
      <c r="AG28" s="1181"/>
      <c r="AH28" s="1181"/>
      <c r="AI28" s="1182"/>
    </row>
    <row r="29" spans="1:35" ht="18.75" customHeight="1" x14ac:dyDescent="0.45">
      <c r="A29" s="1180"/>
      <c r="B29" s="1181"/>
      <c r="C29" s="1181"/>
      <c r="D29" s="1181"/>
      <c r="E29" s="1181"/>
      <c r="F29" s="1181"/>
      <c r="G29" s="1181"/>
      <c r="H29" s="1181"/>
      <c r="I29" s="1181"/>
      <c r="J29" s="1181"/>
      <c r="K29" s="1181"/>
      <c r="L29" s="1181"/>
      <c r="M29" s="1181"/>
      <c r="N29" s="1181"/>
      <c r="O29" s="1181"/>
      <c r="P29" s="1181"/>
      <c r="Q29" s="1181"/>
      <c r="R29" s="1181"/>
      <c r="S29" s="1181"/>
      <c r="T29" s="1181"/>
      <c r="U29" s="1181"/>
      <c r="V29" s="1181"/>
      <c r="W29" s="1181"/>
      <c r="X29" s="1181"/>
      <c r="Y29" s="1181"/>
      <c r="Z29" s="1181"/>
      <c r="AA29" s="1181"/>
      <c r="AB29" s="1181"/>
      <c r="AC29" s="1181"/>
      <c r="AD29" s="1181"/>
      <c r="AE29" s="1181"/>
      <c r="AF29" s="1181"/>
      <c r="AG29" s="1181"/>
      <c r="AH29" s="1181"/>
      <c r="AI29" s="1182"/>
    </row>
    <row r="30" spans="1:35" ht="18.75" customHeight="1" x14ac:dyDescent="0.45">
      <c r="A30" s="1180"/>
      <c r="B30" s="1181"/>
      <c r="C30" s="1181"/>
      <c r="D30" s="1181"/>
      <c r="E30" s="1181"/>
      <c r="F30" s="1181"/>
      <c r="G30" s="1181"/>
      <c r="H30" s="1181"/>
      <c r="I30" s="1181"/>
      <c r="J30" s="1181"/>
      <c r="K30" s="1181"/>
      <c r="L30" s="1181"/>
      <c r="M30" s="1181"/>
      <c r="N30" s="1181"/>
      <c r="O30" s="1181"/>
      <c r="P30" s="1181"/>
      <c r="Q30" s="1181"/>
      <c r="R30" s="1181"/>
      <c r="S30" s="1181"/>
      <c r="T30" s="1181"/>
      <c r="U30" s="1181"/>
      <c r="V30" s="1181"/>
      <c r="W30" s="1181"/>
      <c r="X30" s="1181"/>
      <c r="Y30" s="1181"/>
      <c r="Z30" s="1181"/>
      <c r="AA30" s="1181"/>
      <c r="AB30" s="1181"/>
      <c r="AC30" s="1181"/>
      <c r="AD30" s="1181"/>
      <c r="AE30" s="1181"/>
      <c r="AF30" s="1181"/>
      <c r="AG30" s="1181"/>
      <c r="AH30" s="1181"/>
      <c r="AI30" s="1182"/>
    </row>
    <row r="31" spans="1:35" ht="18.75" customHeight="1" x14ac:dyDescent="0.45">
      <c r="A31" s="1180"/>
      <c r="B31" s="1181"/>
      <c r="C31" s="1181"/>
      <c r="D31" s="1181"/>
      <c r="E31" s="1181"/>
      <c r="F31" s="1181"/>
      <c r="G31" s="1181"/>
      <c r="H31" s="1181"/>
      <c r="I31" s="1181"/>
      <c r="J31" s="1181"/>
      <c r="K31" s="1181"/>
      <c r="L31" s="1181"/>
      <c r="M31" s="1181"/>
      <c r="N31" s="1181"/>
      <c r="O31" s="1181"/>
      <c r="P31" s="1181"/>
      <c r="Q31" s="1181"/>
      <c r="R31" s="1181"/>
      <c r="S31" s="1181"/>
      <c r="T31" s="1181"/>
      <c r="U31" s="1181"/>
      <c r="V31" s="1181"/>
      <c r="W31" s="1181"/>
      <c r="X31" s="1181"/>
      <c r="Y31" s="1181"/>
      <c r="Z31" s="1181"/>
      <c r="AA31" s="1181"/>
      <c r="AB31" s="1181"/>
      <c r="AC31" s="1181"/>
      <c r="AD31" s="1181"/>
      <c r="AE31" s="1181"/>
      <c r="AF31" s="1181"/>
      <c r="AG31" s="1181"/>
      <c r="AH31" s="1181"/>
      <c r="AI31" s="1182"/>
    </row>
    <row r="32" spans="1:35" ht="18.75" customHeight="1" x14ac:dyDescent="0.45">
      <c r="A32" s="1180"/>
      <c r="B32" s="1181"/>
      <c r="C32" s="1181"/>
      <c r="D32" s="1181"/>
      <c r="E32" s="1181"/>
      <c r="F32" s="1181"/>
      <c r="G32" s="1181"/>
      <c r="H32" s="1181"/>
      <c r="I32" s="1181"/>
      <c r="J32" s="1181"/>
      <c r="K32" s="1181"/>
      <c r="L32" s="1181"/>
      <c r="M32" s="1181"/>
      <c r="N32" s="1181"/>
      <c r="O32" s="1181"/>
      <c r="P32" s="1181"/>
      <c r="Q32" s="1181"/>
      <c r="R32" s="1181"/>
      <c r="S32" s="1181"/>
      <c r="T32" s="1181"/>
      <c r="U32" s="1181"/>
      <c r="V32" s="1181"/>
      <c r="W32" s="1181"/>
      <c r="X32" s="1181"/>
      <c r="Y32" s="1181"/>
      <c r="Z32" s="1181"/>
      <c r="AA32" s="1181"/>
      <c r="AB32" s="1181"/>
      <c r="AC32" s="1181"/>
      <c r="AD32" s="1181"/>
      <c r="AE32" s="1181"/>
      <c r="AF32" s="1181"/>
      <c r="AG32" s="1181"/>
      <c r="AH32" s="1181"/>
      <c r="AI32" s="1182"/>
    </row>
    <row r="33" spans="1:35" ht="18.75" customHeight="1" x14ac:dyDescent="0.45">
      <c r="A33" s="1180"/>
      <c r="B33" s="1181"/>
      <c r="C33" s="1181"/>
      <c r="D33" s="1181"/>
      <c r="E33" s="1181"/>
      <c r="F33" s="1181"/>
      <c r="G33" s="1181"/>
      <c r="H33" s="1181"/>
      <c r="I33" s="1181"/>
      <c r="J33" s="1181"/>
      <c r="K33" s="1181"/>
      <c r="L33" s="1181"/>
      <c r="M33" s="1181"/>
      <c r="N33" s="1181"/>
      <c r="O33" s="1181"/>
      <c r="P33" s="1181"/>
      <c r="Q33" s="1181"/>
      <c r="R33" s="1181"/>
      <c r="S33" s="1181"/>
      <c r="T33" s="1181"/>
      <c r="U33" s="1181"/>
      <c r="V33" s="1181"/>
      <c r="W33" s="1181"/>
      <c r="X33" s="1181"/>
      <c r="Y33" s="1181"/>
      <c r="Z33" s="1181"/>
      <c r="AA33" s="1181"/>
      <c r="AB33" s="1181"/>
      <c r="AC33" s="1181"/>
      <c r="AD33" s="1181"/>
      <c r="AE33" s="1181"/>
      <c r="AF33" s="1181"/>
      <c r="AG33" s="1181"/>
      <c r="AH33" s="1181"/>
      <c r="AI33" s="1182"/>
    </row>
    <row r="34" spans="1:35" ht="18.75" customHeight="1" x14ac:dyDescent="0.45">
      <c r="A34" s="1180"/>
      <c r="B34" s="1181"/>
      <c r="C34" s="1181"/>
      <c r="D34" s="1181"/>
      <c r="E34" s="1181"/>
      <c r="F34" s="1181"/>
      <c r="G34" s="1181"/>
      <c r="H34" s="1181"/>
      <c r="I34" s="1181"/>
      <c r="J34" s="1181"/>
      <c r="K34" s="1181"/>
      <c r="L34" s="1181"/>
      <c r="M34" s="1181"/>
      <c r="N34" s="1181"/>
      <c r="O34" s="1181"/>
      <c r="P34" s="1181"/>
      <c r="Q34" s="1181"/>
      <c r="R34" s="1181"/>
      <c r="S34" s="1181"/>
      <c r="T34" s="1181"/>
      <c r="U34" s="1181"/>
      <c r="V34" s="1181"/>
      <c r="W34" s="1181"/>
      <c r="X34" s="1181"/>
      <c r="Y34" s="1181"/>
      <c r="Z34" s="1181"/>
      <c r="AA34" s="1181"/>
      <c r="AB34" s="1181"/>
      <c r="AC34" s="1181"/>
      <c r="AD34" s="1181"/>
      <c r="AE34" s="1181"/>
      <c r="AF34" s="1181"/>
      <c r="AG34" s="1181"/>
      <c r="AH34" s="1181"/>
      <c r="AI34" s="1182"/>
    </row>
    <row r="35" spans="1:35" ht="18.75" customHeight="1" x14ac:dyDescent="0.45">
      <c r="A35" s="1180"/>
      <c r="B35" s="1181"/>
      <c r="C35" s="1181"/>
      <c r="D35" s="1181"/>
      <c r="E35" s="1181"/>
      <c r="F35" s="1181"/>
      <c r="G35" s="1181"/>
      <c r="H35" s="1181"/>
      <c r="I35" s="1181"/>
      <c r="J35" s="1181"/>
      <c r="K35" s="1181"/>
      <c r="L35" s="1181"/>
      <c r="M35" s="1181"/>
      <c r="N35" s="1181"/>
      <c r="O35" s="1181"/>
      <c r="P35" s="1181"/>
      <c r="Q35" s="1181"/>
      <c r="R35" s="1181"/>
      <c r="S35" s="1181"/>
      <c r="T35" s="1181"/>
      <c r="U35" s="1181"/>
      <c r="V35" s="1181"/>
      <c r="W35" s="1181"/>
      <c r="X35" s="1181"/>
      <c r="Y35" s="1181"/>
      <c r="Z35" s="1181"/>
      <c r="AA35" s="1181"/>
      <c r="AB35" s="1181"/>
      <c r="AC35" s="1181"/>
      <c r="AD35" s="1181"/>
      <c r="AE35" s="1181"/>
      <c r="AF35" s="1181"/>
      <c r="AG35" s="1181"/>
      <c r="AH35" s="1181"/>
      <c r="AI35" s="1182"/>
    </row>
    <row r="36" spans="1:35" ht="18.75" customHeight="1" x14ac:dyDescent="0.45">
      <c r="A36" s="1180"/>
      <c r="B36" s="1181"/>
      <c r="C36" s="1181"/>
      <c r="D36" s="1181"/>
      <c r="E36" s="1181"/>
      <c r="F36" s="1181"/>
      <c r="G36" s="1181"/>
      <c r="H36" s="1181"/>
      <c r="I36" s="1181"/>
      <c r="J36" s="1181"/>
      <c r="K36" s="1181"/>
      <c r="L36" s="1181"/>
      <c r="M36" s="1181"/>
      <c r="N36" s="1181"/>
      <c r="O36" s="1181"/>
      <c r="P36" s="1181"/>
      <c r="Q36" s="1181"/>
      <c r="R36" s="1181"/>
      <c r="S36" s="1181"/>
      <c r="T36" s="1181"/>
      <c r="U36" s="1181"/>
      <c r="V36" s="1181"/>
      <c r="W36" s="1181"/>
      <c r="X36" s="1181"/>
      <c r="Y36" s="1181"/>
      <c r="Z36" s="1181"/>
      <c r="AA36" s="1181"/>
      <c r="AB36" s="1181"/>
      <c r="AC36" s="1181"/>
      <c r="AD36" s="1181"/>
      <c r="AE36" s="1181"/>
      <c r="AF36" s="1181"/>
      <c r="AG36" s="1181"/>
      <c r="AH36" s="1181"/>
      <c r="AI36" s="1182"/>
    </row>
    <row r="37" spans="1:35" ht="18.75" customHeight="1" thickBot="1" x14ac:dyDescent="0.5">
      <c r="A37" s="1183"/>
      <c r="B37" s="1184"/>
      <c r="C37" s="1184"/>
      <c r="D37" s="1184"/>
      <c r="E37" s="1184"/>
      <c r="F37" s="1184"/>
      <c r="G37" s="1184"/>
      <c r="H37" s="1184"/>
      <c r="I37" s="1184"/>
      <c r="J37" s="1184"/>
      <c r="K37" s="1184"/>
      <c r="L37" s="1184"/>
      <c r="M37" s="1184"/>
      <c r="N37" s="1184"/>
      <c r="O37" s="1184"/>
      <c r="P37" s="1184"/>
      <c r="Q37" s="1184"/>
      <c r="R37" s="1184"/>
      <c r="S37" s="1184"/>
      <c r="T37" s="1184"/>
      <c r="U37" s="1184"/>
      <c r="V37" s="1184"/>
      <c r="W37" s="1184"/>
      <c r="X37" s="1184"/>
      <c r="Y37" s="1184"/>
      <c r="Z37" s="1184"/>
      <c r="AA37" s="1184"/>
      <c r="AB37" s="1184"/>
      <c r="AC37" s="1184"/>
      <c r="AD37" s="1184"/>
      <c r="AE37" s="1184"/>
      <c r="AF37" s="1184"/>
      <c r="AG37" s="1184"/>
      <c r="AH37" s="1184"/>
      <c r="AI37" s="1185"/>
    </row>
    <row r="38" spans="1:35" ht="18.75" customHeight="1" x14ac:dyDescent="0.45">
      <c r="A38" s="1211" t="s">
        <v>458</v>
      </c>
      <c r="B38" s="1211"/>
      <c r="C38" s="1213" t="s">
        <v>459</v>
      </c>
      <c r="D38" s="1213"/>
      <c r="E38" s="1213"/>
      <c r="F38" s="1213"/>
      <c r="G38" s="1213"/>
      <c r="H38" s="1213"/>
      <c r="I38" s="1213"/>
      <c r="J38" s="1213"/>
      <c r="K38" s="1213"/>
      <c r="L38" s="1213"/>
      <c r="M38" s="1213"/>
      <c r="N38" s="1213"/>
      <c r="O38" s="1213"/>
      <c r="P38" s="1213"/>
      <c r="Q38" s="1213"/>
      <c r="R38" s="1213"/>
      <c r="S38" s="1213"/>
      <c r="T38" s="1213"/>
      <c r="U38" s="1213"/>
      <c r="V38" s="1213"/>
      <c r="W38" s="1213"/>
      <c r="X38" s="1213"/>
      <c r="Y38" s="1213"/>
      <c r="Z38" s="1213"/>
      <c r="AA38" s="1213"/>
      <c r="AB38" s="1213"/>
      <c r="AC38" s="1213"/>
      <c r="AD38" s="1213"/>
      <c r="AE38" s="1213"/>
      <c r="AF38" s="1213"/>
      <c r="AG38" s="1213"/>
      <c r="AH38" s="1213"/>
      <c r="AI38" s="1213"/>
    </row>
    <row r="39" spans="1:35" ht="18.75" customHeight="1" x14ac:dyDescent="0.4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</row>
    <row r="40" spans="1:35" ht="18.75" customHeight="1" x14ac:dyDescent="0.4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</row>
  </sheetData>
  <mergeCells count="78">
    <mergeCell ref="A38:B38"/>
    <mergeCell ref="A17:B17"/>
    <mergeCell ref="C17:U17"/>
    <mergeCell ref="C38:AI38"/>
    <mergeCell ref="A1:G1"/>
    <mergeCell ref="AB7:AD7"/>
    <mergeCell ref="AG7:AI7"/>
    <mergeCell ref="A2:AI2"/>
    <mergeCell ref="U7:V7"/>
    <mergeCell ref="Z7:AA7"/>
    <mergeCell ref="AE7:AF7"/>
    <mergeCell ref="M7:T7"/>
    <mergeCell ref="AC6:AD6"/>
    <mergeCell ref="AE6:AF6"/>
    <mergeCell ref="AH6:AI6"/>
    <mergeCell ref="A7:F7"/>
    <mergeCell ref="G7:L7"/>
    <mergeCell ref="W7:Y7"/>
    <mergeCell ref="A5:F6"/>
    <mergeCell ref="G5:L6"/>
    <mergeCell ref="A16:T16"/>
    <mergeCell ref="U16:Y16"/>
    <mergeCell ref="M5:T6"/>
    <mergeCell ref="U5:AI5"/>
    <mergeCell ref="U6:V6"/>
    <mergeCell ref="X6:Y6"/>
    <mergeCell ref="Z6:AA6"/>
    <mergeCell ref="Z16:AD16"/>
    <mergeCell ref="AE16:AI16"/>
    <mergeCell ref="AE13:AI13"/>
    <mergeCell ref="A12:F12"/>
    <mergeCell ref="G12:L12"/>
    <mergeCell ref="A22:AI37"/>
    <mergeCell ref="AE15:AI15"/>
    <mergeCell ref="A14:F14"/>
    <mergeCell ref="G14:L14"/>
    <mergeCell ref="M14:T14"/>
    <mergeCell ref="U14:Y14"/>
    <mergeCell ref="Z14:AD14"/>
    <mergeCell ref="AE14:AI14"/>
    <mergeCell ref="A15:F15"/>
    <mergeCell ref="G15:L15"/>
    <mergeCell ref="M15:T15"/>
    <mergeCell ref="U15:Y15"/>
    <mergeCell ref="Z15:AD15"/>
    <mergeCell ref="M12:T12"/>
    <mergeCell ref="U12:Y12"/>
    <mergeCell ref="Z12:AD12"/>
    <mergeCell ref="AE12:AI12"/>
    <mergeCell ref="A13:F13"/>
    <mergeCell ref="G13:L13"/>
    <mergeCell ref="M13:T13"/>
    <mergeCell ref="U13:Y13"/>
    <mergeCell ref="Z13:AD13"/>
    <mergeCell ref="AE11:AI11"/>
    <mergeCell ref="A10:F10"/>
    <mergeCell ref="G10:L10"/>
    <mergeCell ref="M10:T10"/>
    <mergeCell ref="U10:Y10"/>
    <mergeCell ref="Z10:AD10"/>
    <mergeCell ref="AE10:AI10"/>
    <mergeCell ref="A11:F11"/>
    <mergeCell ref="G11:L11"/>
    <mergeCell ref="M11:T11"/>
    <mergeCell ref="U11:Y11"/>
    <mergeCell ref="Z11:AD11"/>
    <mergeCell ref="AE9:AI9"/>
    <mergeCell ref="A8:F8"/>
    <mergeCell ref="G8:L8"/>
    <mergeCell ref="M8:T8"/>
    <mergeCell ref="U8:Y8"/>
    <mergeCell ref="Z8:AD8"/>
    <mergeCell ref="AE8:AI8"/>
    <mergeCell ref="A9:F9"/>
    <mergeCell ref="G9:L9"/>
    <mergeCell ref="M9:T9"/>
    <mergeCell ref="U9:Y9"/>
    <mergeCell ref="Z9:AD9"/>
  </mergeCells>
  <phoneticPr fontId="1"/>
  <printOptions horizontalCentered="1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①表紙</vt:lpstr>
      <vt:lpstr>②提出書類一覧表</vt:lpstr>
      <vt:lpstr>③建造申込書</vt:lpstr>
      <vt:lpstr>④建造要件</vt:lpstr>
      <vt:lpstr>⑤建造船舶関係資料</vt:lpstr>
      <vt:lpstr>⑥共有船舶採算推移表</vt:lpstr>
      <vt:lpstr>⑦企業全体の収支予想</vt:lpstr>
      <vt:lpstr>⑧申込者の事業概要</vt:lpstr>
      <vt:lpstr>⑨（自営のみ）過去3年の取扱貨物</vt:lpstr>
      <vt:lpstr>⑩使用船舶表</vt:lpstr>
      <vt:lpstr>⑪資金別借入返済実績明細表</vt:lpstr>
      <vt:lpstr>①表紙!Print_Area</vt:lpstr>
      <vt:lpstr>③建造申込書!Print_Area</vt:lpstr>
      <vt:lpstr>④建造要件!Print_Area</vt:lpstr>
      <vt:lpstr>⑤建造船舶関係資料!Print_Area</vt:lpstr>
      <vt:lpstr>⑥共有船舶採算推移表!Print_Area</vt:lpstr>
      <vt:lpstr>⑦企業全体の収支予想!Print_Area</vt:lpstr>
      <vt:lpstr>⑧申込者の事業概要!Print_Area</vt:lpstr>
      <vt:lpstr>'⑨（自営のみ）過去3年の取扱貨物'!Print_Area</vt:lpstr>
      <vt:lpstr>⑩使用船舶表!Print_Area</vt:lpstr>
      <vt:lpstr>⑪資金別借入返済実績明細表!Print_Area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1899-12-29T15:00:00Z</cp:lastPrinted>
  <dcterms:created xsi:type="dcterms:W3CDTF">1899-12-29T15:00:00Z</dcterms:created>
  <dcterms:modified xsi:type="dcterms:W3CDTF">2023-03-23T06:32:21Z</dcterms:modified>
  <cp:category/>
  <cp:contentStatus/>
  <dc:language/>
  <cp:version/>
</cp:coreProperties>
</file>