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drawings/drawing2.xml" ContentType="application/vnd.openxmlformats-officedocument.drawing+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comments2.xml" ContentType="application/vnd.openxmlformats-officedocument.spreadsheetml.comments+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codeName="ThisWorkbook" defaultThemeVersion="166925"/>
  <xr:revisionPtr revIDLastSave="0" documentId="13_ncr:1_{579D0BE7-E6F1-4B1E-9FBB-C1786B566810}" xr6:coauthVersionLast="47" xr6:coauthVersionMax="47" xr10:uidLastSave="{00000000-0000-0000-0000-000000000000}"/>
  <bookViews>
    <workbookView xWindow="-19320" yWindow="-120" windowWidth="19440" windowHeight="14880" xr2:uid="{BDC8AD00-8F5E-45F0-8672-86FBDAFBDABB}"/>
  </bookViews>
  <sheets>
    <sheet name="ご提出書類一覧表" sheetId="29" r:id="rId1"/>
    <sheet name="①建造船舶関係資料 " sheetId="31" r:id="rId2"/>
    <sheet name="②建造要件" sheetId="21" r:id="rId3"/>
    <sheet name="③運航採算推移表" sheetId="22" r:id="rId4"/>
    <sheet name="④企業全体の収支予想" sheetId="23" r:id="rId5"/>
    <sheet name="⑤会社事業概要" sheetId="24" r:id="rId6"/>
    <sheet name="⑥使用船舶表" sheetId="25" r:id="rId7"/>
    <sheet name="⑦資金別借入返済実績明細表" sheetId="26" r:id="rId8"/>
    <sheet name="⑫（自営のみ）過去4年の取扱貨物" sheetId="30" r:id="rId9"/>
  </sheets>
  <definedNames>
    <definedName name="_xlnm.Print_Area" localSheetId="1">'①建造船舶関係資料 '!$A$1:$AX$59</definedName>
    <definedName name="_xlnm.Print_Area" localSheetId="2">②建造要件!$A$1:$AJ$40</definedName>
    <definedName name="_xlnm.Print_Area" localSheetId="3">③運航採算推移表!$A$1:$AI$37</definedName>
    <definedName name="_xlnm.Print_Area" localSheetId="4">④企業全体の収支予想!$A$1:$GA$49</definedName>
    <definedName name="_xlnm.Print_Area" localSheetId="5">⑤会社事業概要!$B$1:$AK$72</definedName>
    <definedName name="_xlnm.Print_Area" localSheetId="6">⑥使用船舶表!$A$1:$CE$49</definedName>
    <definedName name="_xlnm.Print_Area" localSheetId="7">⑦資金別借入返済実績明細表!$A$1:$AY$31</definedName>
    <definedName name="_xlnm.Print_Area" localSheetId="8">'⑫（自営のみ）過去4年の取扱貨物'!$A$1:$AN$40</definedName>
    <definedName name="_xlnm.Print_Area" localSheetId="0">ご提出書類一覧表!$A$1:$AN$45</definedName>
    <definedName name="_xlnm.Print_Titles" localSheetId="4">④企業全体の収支予想!$A:$G,④企業全体の収支予想!$5:$7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56" i="31" l="1"/>
  <c r="AQ46" i="31"/>
  <c r="AA46" i="31"/>
  <c r="U35" i="31"/>
  <c r="U37" i="31" s="1"/>
  <c r="U31" i="31"/>
  <c r="U29" i="31"/>
  <c r="U21" i="31"/>
  <c r="U27" i="31" s="1"/>
  <c r="M47" i="31" s="1"/>
  <c r="Y13" i="31" l="1"/>
  <c r="R13" i="31"/>
  <c r="K13" i="31"/>
  <c r="D13" i="31"/>
  <c r="AH28" i="26" l="1"/>
  <c r="Y28" i="26"/>
  <c r="U28" i="26"/>
  <c r="Q28" i="26"/>
  <c r="AH19" i="26"/>
  <c r="AH29" i="26" s="1"/>
  <c r="Y19" i="26"/>
  <c r="Y29" i="26" s="1"/>
  <c r="U19" i="26"/>
  <c r="U29" i="26" s="1"/>
  <c r="Q19" i="26"/>
  <c r="Q29" i="26" s="1"/>
  <c r="BE47" i="25"/>
  <c r="AF70" i="24"/>
  <c r="AB62" i="24"/>
  <c r="AB64" i="24" s="1"/>
  <c r="AH56" i="24"/>
  <c r="AC56" i="24"/>
  <c r="DX33" i="23" l="1"/>
  <c r="BL33" i="23"/>
  <c r="FT28" i="23"/>
  <c r="FL28" i="23"/>
  <c r="FD28" i="23"/>
  <c r="EV28" i="23"/>
  <c r="EN28" i="23"/>
  <c r="EF28" i="23"/>
  <c r="DX28" i="23"/>
  <c r="DP28" i="23"/>
  <c r="DH28" i="23"/>
  <c r="CZ28" i="23"/>
  <c r="CR28" i="23"/>
  <c r="CJ28" i="23"/>
  <c r="CB28" i="23"/>
  <c r="BT28" i="23"/>
  <c r="BL28" i="23"/>
  <c r="BD28" i="23"/>
  <c r="AV28" i="23"/>
  <c r="AN28" i="23"/>
  <c r="AF28" i="23"/>
  <c r="X28" i="23"/>
  <c r="P28" i="23"/>
  <c r="H28" i="23"/>
  <c r="FT24" i="23"/>
  <c r="FT33" i="23" s="1"/>
  <c r="FL24" i="23"/>
  <c r="FL33" i="23" s="1"/>
  <c r="FD24" i="23"/>
  <c r="FD33" i="23" s="1"/>
  <c r="EV24" i="23"/>
  <c r="EV33" i="23" s="1"/>
  <c r="EN24" i="23"/>
  <c r="EN33" i="23" s="1"/>
  <c r="EF24" i="23"/>
  <c r="EF33" i="23" s="1"/>
  <c r="DX24" i="23"/>
  <c r="DP24" i="23"/>
  <c r="DP33" i="23" s="1"/>
  <c r="DH24" i="23"/>
  <c r="DH33" i="23" s="1"/>
  <c r="CZ24" i="23"/>
  <c r="CZ33" i="23" s="1"/>
  <c r="CR24" i="23"/>
  <c r="CR33" i="23" s="1"/>
  <c r="CJ24" i="23"/>
  <c r="CJ33" i="23" s="1"/>
  <c r="CB24" i="23"/>
  <c r="CB33" i="23" s="1"/>
  <c r="BT24" i="23"/>
  <c r="BT33" i="23" s="1"/>
  <c r="BL24" i="23"/>
  <c r="BD24" i="23"/>
  <c r="BD33" i="23" s="1"/>
  <c r="AV24" i="23"/>
  <c r="AV33" i="23" s="1"/>
  <c r="AN24" i="23"/>
  <c r="AN33" i="23" s="1"/>
  <c r="AF24" i="23"/>
  <c r="AF33" i="23" s="1"/>
  <c r="X24" i="23"/>
  <c r="X33" i="23" s="1"/>
  <c r="P24" i="23"/>
  <c r="P33" i="23" s="1"/>
  <c r="H24" i="23"/>
  <c r="H33" i="23" s="1"/>
  <c r="EN13" i="23"/>
  <c r="CB13" i="23"/>
  <c r="CB34" i="23" s="1"/>
  <c r="P13" i="23"/>
  <c r="FT10" i="23"/>
  <c r="FT13" i="23" s="1"/>
  <c r="FT34" i="23" s="1"/>
  <c r="FL10" i="23"/>
  <c r="FL13" i="23" s="1"/>
  <c r="FL34" i="23" s="1"/>
  <c r="FD10" i="23"/>
  <c r="FD13" i="23" s="1"/>
  <c r="FD34" i="23" s="1"/>
  <c r="EV10" i="23"/>
  <c r="EV13" i="23" s="1"/>
  <c r="EV34" i="23" s="1"/>
  <c r="EN10" i="23"/>
  <c r="EF10" i="23"/>
  <c r="EF13" i="23" s="1"/>
  <c r="EF34" i="23" s="1"/>
  <c r="DX10" i="23"/>
  <c r="DX13" i="23" s="1"/>
  <c r="DX34" i="23" s="1"/>
  <c r="DP10" i="23"/>
  <c r="DP13" i="23" s="1"/>
  <c r="DH10" i="23"/>
  <c r="DH13" i="23" s="1"/>
  <c r="DH34" i="23" s="1"/>
  <c r="CZ10" i="23"/>
  <c r="CZ13" i="23" s="1"/>
  <c r="CZ34" i="23" s="1"/>
  <c r="CR10" i="23"/>
  <c r="CR13" i="23" s="1"/>
  <c r="CR34" i="23" s="1"/>
  <c r="CJ10" i="23"/>
  <c r="CJ13" i="23" s="1"/>
  <c r="CJ34" i="23" s="1"/>
  <c r="CB10" i="23"/>
  <c r="BT10" i="23"/>
  <c r="BT13" i="23" s="1"/>
  <c r="BT34" i="23" s="1"/>
  <c r="BL10" i="23"/>
  <c r="BL13" i="23" s="1"/>
  <c r="BL34" i="23" s="1"/>
  <c r="BD10" i="23"/>
  <c r="BD13" i="23" s="1"/>
  <c r="AV10" i="23"/>
  <c r="AV13" i="23" s="1"/>
  <c r="AV34" i="23" s="1"/>
  <c r="AN10" i="23"/>
  <c r="AN13" i="23" s="1"/>
  <c r="AN34" i="23" s="1"/>
  <c r="AF10" i="23"/>
  <c r="AF13" i="23" s="1"/>
  <c r="AF34" i="23" s="1"/>
  <c r="X10" i="23"/>
  <c r="X13" i="23" s="1"/>
  <c r="X34" i="23" s="1"/>
  <c r="P10" i="23"/>
  <c r="H10" i="23"/>
  <c r="H13" i="23" s="1"/>
  <c r="H34" i="23" s="1"/>
  <c r="I7" i="23"/>
  <c r="Q6" i="23"/>
  <c r="Y6" i="23" s="1"/>
  <c r="BL36" i="23" l="1"/>
  <c r="BL38" i="23"/>
  <c r="BL43" i="23" s="1"/>
  <c r="CB36" i="23"/>
  <c r="CB38" i="23"/>
  <c r="CB43" i="23" s="1"/>
  <c r="BT36" i="23"/>
  <c r="BT38" i="23"/>
  <c r="BT43" i="23" s="1"/>
  <c r="EF36" i="23"/>
  <c r="EF38" i="23"/>
  <c r="EF43" i="23" s="1"/>
  <c r="EN34" i="23"/>
  <c r="DX36" i="23"/>
  <c r="DX38" i="23"/>
  <c r="DX43" i="23" s="1"/>
  <c r="H36" i="23"/>
  <c r="H38" i="23"/>
  <c r="H43" i="23" s="1"/>
  <c r="CJ38" i="23"/>
  <c r="CJ43" i="23" s="1"/>
  <c r="CJ36" i="23"/>
  <c r="AF38" i="23"/>
  <c r="AF43" i="23" s="1"/>
  <c r="AF36" i="23"/>
  <c r="CR38" i="23"/>
  <c r="CR43" i="23" s="1"/>
  <c r="CR36" i="23"/>
  <c r="FD38" i="23"/>
  <c r="FD43" i="23" s="1"/>
  <c r="FD36" i="23"/>
  <c r="X38" i="23"/>
  <c r="X43" i="23" s="1"/>
  <c r="X36" i="23"/>
  <c r="AN36" i="23"/>
  <c r="AN38" i="23"/>
  <c r="AN43" i="23" s="1"/>
  <c r="CZ36" i="23"/>
  <c r="CZ38" i="23"/>
  <c r="CZ43" i="23" s="1"/>
  <c r="FL36" i="23"/>
  <c r="FL38" i="23"/>
  <c r="FL43" i="23" s="1"/>
  <c r="AV36" i="23"/>
  <c r="AV38" i="23"/>
  <c r="AV43" i="23" s="1"/>
  <c r="DH36" i="23"/>
  <c r="DH38" i="23"/>
  <c r="DH43" i="23" s="1"/>
  <c r="FT36" i="23"/>
  <c r="FT38" i="23"/>
  <c r="FT43" i="23" s="1"/>
  <c r="EV38" i="23"/>
  <c r="EV43" i="23" s="1"/>
  <c r="EV36" i="23"/>
  <c r="Y7" i="23"/>
  <c r="AG6" i="23"/>
  <c r="BD34" i="23"/>
  <c r="DP34" i="23"/>
  <c r="P34" i="23"/>
  <c r="Q7" i="23"/>
  <c r="AO6" i="23" l="1"/>
  <c r="AG7" i="23"/>
  <c r="BD36" i="23"/>
  <c r="BD38" i="23"/>
  <c r="BD43" i="23" s="1"/>
  <c r="P36" i="23"/>
  <c r="P38" i="23"/>
  <c r="P43" i="23" s="1"/>
  <c r="DP36" i="23"/>
  <c r="DP38" i="23"/>
  <c r="DP43" i="23" s="1"/>
  <c r="EN36" i="23"/>
  <c r="EN38" i="23"/>
  <c r="EN43" i="23" s="1"/>
  <c r="AO7" i="23" l="1"/>
  <c r="AW6" i="23"/>
  <c r="BE6" i="23" l="1"/>
  <c r="AW7" i="23"/>
  <c r="BM6" i="23" l="1"/>
  <c r="BE7" i="23"/>
  <c r="BM7" i="23" l="1"/>
  <c r="BU6" i="23"/>
  <c r="X34" i="22"/>
  <c r="W30" i="22"/>
  <c r="V30" i="22"/>
  <c r="U30" i="22"/>
  <c r="T30" i="22"/>
  <c r="S30" i="22"/>
  <c r="R30" i="22"/>
  <c r="Q30" i="22"/>
  <c r="P30" i="22"/>
  <c r="O30" i="22"/>
  <c r="N30" i="22"/>
  <c r="M30" i="22"/>
  <c r="L30" i="22"/>
  <c r="K30" i="22"/>
  <c r="J30" i="22"/>
  <c r="I30" i="22"/>
  <c r="H30" i="22"/>
  <c r="G30" i="22"/>
  <c r="F30" i="22"/>
  <c r="X29" i="22"/>
  <c r="X28" i="22"/>
  <c r="X30" i="22" s="1"/>
  <c r="W24" i="22"/>
  <c r="V24" i="22"/>
  <c r="U24" i="22"/>
  <c r="T24" i="22"/>
  <c r="S24" i="22"/>
  <c r="R24" i="22"/>
  <c r="Q24" i="22"/>
  <c r="P24" i="22"/>
  <c r="O24" i="22"/>
  <c r="N24" i="22"/>
  <c r="M24" i="22"/>
  <c r="L24" i="22"/>
  <c r="K24" i="22"/>
  <c r="J24" i="22"/>
  <c r="I24" i="22"/>
  <c r="H24" i="22"/>
  <c r="G24" i="22"/>
  <c r="F24" i="22"/>
  <c r="X23" i="22"/>
  <c r="X22" i="22"/>
  <c r="X24" i="22" s="1"/>
  <c r="G20" i="22"/>
  <c r="H20" i="22" s="1"/>
  <c r="I20" i="22" s="1"/>
  <c r="J20" i="22" s="1"/>
  <c r="K20" i="22" s="1"/>
  <c r="L20" i="22" s="1"/>
  <c r="M20" i="22" s="1"/>
  <c r="N20" i="22" s="1"/>
  <c r="O20" i="22" s="1"/>
  <c r="P20" i="22" s="1"/>
  <c r="Q20" i="22" s="1"/>
  <c r="R20" i="22" s="1"/>
  <c r="S20" i="22" s="1"/>
  <c r="T20" i="22" s="1"/>
  <c r="U20" i="22" s="1"/>
  <c r="V20" i="22" s="1"/>
  <c r="W20" i="22" s="1"/>
  <c r="F20" i="22"/>
  <c r="F19" i="22"/>
  <c r="G19" i="22" s="1"/>
  <c r="AE18" i="22"/>
  <c r="F11" i="22" s="1"/>
  <c r="X17" i="22"/>
  <c r="X16" i="22"/>
  <c r="X15" i="22"/>
  <c r="X14" i="22"/>
  <c r="F13" i="22"/>
  <c r="G13" i="22" s="1"/>
  <c r="X12" i="22"/>
  <c r="AE8" i="22"/>
  <c r="F8" i="22"/>
  <c r="X7" i="22"/>
  <c r="G6" i="22"/>
  <c r="G8" i="22" s="1"/>
  <c r="F6" i="22"/>
  <c r="G5" i="22"/>
  <c r="F5" i="22"/>
  <c r="BU7" i="23" l="1"/>
  <c r="CC6" i="23"/>
  <c r="F18" i="22"/>
  <c r="G11" i="22"/>
  <c r="X20" i="22"/>
  <c r="H19" i="22"/>
  <c r="G21" i="22"/>
  <c r="H13" i="22"/>
  <c r="I13" i="22" s="1"/>
  <c r="J13" i="22" s="1"/>
  <c r="K13" i="22" s="1"/>
  <c r="L13" i="22" s="1"/>
  <c r="M13" i="22" s="1"/>
  <c r="N13" i="22" s="1"/>
  <c r="O13" i="22" s="1"/>
  <c r="P13" i="22" s="1"/>
  <c r="Q13" i="22" s="1"/>
  <c r="R13" i="22" s="1"/>
  <c r="S13" i="22" s="1"/>
  <c r="T13" i="22" s="1"/>
  <c r="U13" i="22" s="1"/>
  <c r="V13" i="22" s="1"/>
  <c r="W13" i="22" s="1"/>
  <c r="G9" i="22"/>
  <c r="H5" i="22"/>
  <c r="F9" i="22"/>
  <c r="F21" i="22"/>
  <c r="F25" i="22" s="1"/>
  <c r="H6" i="22"/>
  <c r="CC7" i="23" l="1"/>
  <c r="CK6" i="23"/>
  <c r="I19" i="22"/>
  <c r="H21" i="22"/>
  <c r="F26" i="22"/>
  <c r="H9" i="22"/>
  <c r="I5" i="22"/>
  <c r="G18" i="22"/>
  <c r="G25" i="22" s="1"/>
  <c r="G26" i="22" s="1"/>
  <c r="H11" i="22"/>
  <c r="I6" i="22"/>
  <c r="H8" i="22"/>
  <c r="X13" i="22"/>
  <c r="CK7" i="23" l="1"/>
  <c r="CS6" i="23"/>
  <c r="G31" i="22"/>
  <c r="G35" i="22"/>
  <c r="J5" i="22"/>
  <c r="I8" i="22"/>
  <c r="I9" i="22" s="1"/>
  <c r="J6" i="22"/>
  <c r="I21" i="22"/>
  <c r="J19" i="22"/>
  <c r="F31" i="22"/>
  <c r="F32" i="22" s="1"/>
  <c r="G32" i="22" s="1"/>
  <c r="F35" i="22"/>
  <c r="F36" i="22" s="1"/>
  <c r="G36" i="22" s="1"/>
  <c r="I11" i="22"/>
  <c r="H18" i="22"/>
  <c r="H25" i="22" s="1"/>
  <c r="H26" i="22" s="1"/>
  <c r="DA6" i="23" l="1"/>
  <c r="CS7" i="23"/>
  <c r="H31" i="22"/>
  <c r="H35" i="22"/>
  <c r="K6" i="22"/>
  <c r="J8" i="22"/>
  <c r="H32" i="22"/>
  <c r="H36" i="22"/>
  <c r="K19" i="22"/>
  <c r="J21" i="22"/>
  <c r="J11" i="22"/>
  <c r="I18" i="22"/>
  <c r="I25" i="22" s="1"/>
  <c r="I26" i="22" s="1"/>
  <c r="K5" i="22"/>
  <c r="J9" i="22"/>
  <c r="DI6" i="23" l="1"/>
  <c r="DA7" i="23"/>
  <c r="I31" i="22"/>
  <c r="I35" i="22"/>
  <c r="I36" i="22"/>
  <c r="K8" i="22"/>
  <c r="L6" i="22"/>
  <c r="I32" i="22"/>
  <c r="K9" i="22"/>
  <c r="L5" i="22"/>
  <c r="J18" i="22"/>
  <c r="K11" i="22"/>
  <c r="J25" i="22"/>
  <c r="J26" i="22" s="1"/>
  <c r="K21" i="22"/>
  <c r="L19" i="22"/>
  <c r="DQ6" i="23" l="1"/>
  <c r="DI7" i="23"/>
  <c r="J31" i="22"/>
  <c r="J35" i="22"/>
  <c r="J36" i="22" s="1"/>
  <c r="M5" i="22"/>
  <c r="K18" i="22"/>
  <c r="L11" i="22"/>
  <c r="M19" i="22"/>
  <c r="L21" i="22"/>
  <c r="J32" i="22"/>
  <c r="K25" i="22"/>
  <c r="K26" i="22" s="1"/>
  <c r="L8" i="22"/>
  <c r="L9" i="22" s="1"/>
  <c r="M6" i="22"/>
  <c r="DY6" i="23" l="1"/>
  <c r="DQ7" i="23"/>
  <c r="K35" i="22"/>
  <c r="K36" i="22" s="1"/>
  <c r="K31" i="22"/>
  <c r="K32" i="22"/>
  <c r="L25" i="22"/>
  <c r="L26" i="22" s="1"/>
  <c r="M9" i="22"/>
  <c r="N5" i="22"/>
  <c r="M11" i="22"/>
  <c r="L18" i="22"/>
  <c r="M21" i="22"/>
  <c r="N19" i="22"/>
  <c r="M8" i="22"/>
  <c r="N6" i="22"/>
  <c r="DY7" i="23" l="1"/>
  <c r="EG6" i="23"/>
  <c r="L31" i="22"/>
  <c r="L35" i="22"/>
  <c r="L36" i="22"/>
  <c r="N8" i="22"/>
  <c r="O6" i="22"/>
  <c r="M25" i="22"/>
  <c r="M26" i="22"/>
  <c r="L32" i="22"/>
  <c r="O19" i="22"/>
  <c r="N21" i="22"/>
  <c r="M18" i="22"/>
  <c r="N11" i="22"/>
  <c r="O5" i="22"/>
  <c r="N9" i="22"/>
  <c r="EG7" i="23" l="1"/>
  <c r="EO6" i="23"/>
  <c r="M31" i="22"/>
  <c r="M35" i="22"/>
  <c r="P5" i="22"/>
  <c r="O8" i="22"/>
  <c r="O9" i="22" s="1"/>
  <c r="P6" i="22"/>
  <c r="M36" i="22"/>
  <c r="N18" i="22"/>
  <c r="O11" i="22"/>
  <c r="N25" i="22"/>
  <c r="N26" i="22" s="1"/>
  <c r="M32" i="22"/>
  <c r="P19" i="22"/>
  <c r="O21" i="22"/>
  <c r="EO7" i="23" l="1"/>
  <c r="EW6" i="23"/>
  <c r="N31" i="22"/>
  <c r="N35" i="22"/>
  <c r="Q6" i="22"/>
  <c r="P8" i="22"/>
  <c r="P9" i="22"/>
  <c r="Q5" i="22"/>
  <c r="N36" i="22"/>
  <c r="Q19" i="22"/>
  <c r="P21" i="22"/>
  <c r="N32" i="22"/>
  <c r="O18" i="22"/>
  <c r="O25" i="22" s="1"/>
  <c r="O26" i="22" s="1"/>
  <c r="P11" i="22"/>
  <c r="EW7" i="23" l="1"/>
  <c r="FE6" i="23"/>
  <c r="O31" i="22"/>
  <c r="O35" i="22"/>
  <c r="O36" i="22"/>
  <c r="Q8" i="22"/>
  <c r="Q9" i="22" s="1"/>
  <c r="R6" i="22"/>
  <c r="Q11" i="22"/>
  <c r="P18" i="22"/>
  <c r="P25" i="22" s="1"/>
  <c r="P26" i="22" s="1"/>
  <c r="R5" i="22"/>
  <c r="O32" i="22"/>
  <c r="R19" i="22"/>
  <c r="Q21" i="22"/>
  <c r="FM6" i="23" l="1"/>
  <c r="FM7" i="23" s="1"/>
  <c r="FE7" i="23"/>
  <c r="P31" i="22"/>
  <c r="P35" i="22"/>
  <c r="S19" i="22"/>
  <c r="R21" i="22"/>
  <c r="S5" i="22"/>
  <c r="Q25" i="22"/>
  <c r="Q26" i="22" s="1"/>
  <c r="P32" i="22"/>
  <c r="P36" i="22"/>
  <c r="R11" i="22"/>
  <c r="Q18" i="22"/>
  <c r="S6" i="22"/>
  <c r="R8" i="22"/>
  <c r="R9" i="22" s="1"/>
  <c r="Q31" i="22" l="1"/>
  <c r="Q35" i="22"/>
  <c r="S8" i="22"/>
  <c r="T6" i="22"/>
  <c r="S21" i="22"/>
  <c r="T19" i="22"/>
  <c r="S9" i="22"/>
  <c r="T5" i="22"/>
  <c r="R25" i="22"/>
  <c r="R26" i="22" s="1"/>
  <c r="R18" i="22"/>
  <c r="S11" i="22"/>
  <c r="Q36" i="22"/>
  <c r="Q32" i="22"/>
  <c r="R31" i="22" l="1"/>
  <c r="R35" i="22"/>
  <c r="T21" i="22"/>
  <c r="U19" i="22"/>
  <c r="R36" i="22"/>
  <c r="S18" i="22"/>
  <c r="S25" i="22" s="1"/>
  <c r="S26" i="22" s="1"/>
  <c r="T11" i="22"/>
  <c r="U6" i="22"/>
  <c r="T8" i="22"/>
  <c r="R32" i="22"/>
  <c r="T9" i="22"/>
  <c r="U5" i="22"/>
  <c r="S35" i="22" l="1"/>
  <c r="S31" i="22"/>
  <c r="V5" i="22"/>
  <c r="S32" i="22"/>
  <c r="U21" i="22"/>
  <c r="V19" i="22"/>
  <c r="S36" i="22"/>
  <c r="U8" i="22"/>
  <c r="U9" i="22" s="1"/>
  <c r="V6" i="22"/>
  <c r="U11" i="22"/>
  <c r="T18" i="22"/>
  <c r="T25" i="22" s="1"/>
  <c r="T26" i="22" s="1"/>
  <c r="T31" i="22" l="1"/>
  <c r="T35" i="22"/>
  <c r="T36" i="22"/>
  <c r="T32" i="22"/>
  <c r="W5" i="22"/>
  <c r="V9" i="22"/>
  <c r="V8" i="22"/>
  <c r="W6" i="22"/>
  <c r="W19" i="22"/>
  <c r="V21" i="22"/>
  <c r="U18" i="22"/>
  <c r="U25" i="22" s="1"/>
  <c r="U26" i="22" s="1"/>
  <c r="V11" i="22"/>
  <c r="U31" i="22" l="1"/>
  <c r="U35" i="22"/>
  <c r="U36" i="22" s="1"/>
  <c r="X5" i="22"/>
  <c r="V25" i="22"/>
  <c r="V26" i="22" s="1"/>
  <c r="V18" i="22"/>
  <c r="W11" i="22"/>
  <c r="W21" i="22"/>
  <c r="X19" i="22"/>
  <c r="X21" i="22" s="1"/>
  <c r="W8" i="22"/>
  <c r="W9" i="22" s="1"/>
  <c r="X6" i="22"/>
  <c r="X8" i="22" s="1"/>
  <c r="U32" i="22"/>
  <c r="V31" i="22" l="1"/>
  <c r="V35" i="22"/>
  <c r="V36" i="22" s="1"/>
  <c r="V32" i="22"/>
  <c r="W18" i="22"/>
  <c r="X11" i="22"/>
  <c r="X18" i="22" s="1"/>
  <c r="X25" i="22" s="1"/>
  <c r="X9" i="22"/>
  <c r="W25" i="22"/>
  <c r="W26" i="22" s="1"/>
  <c r="W31" i="22" l="1"/>
  <c r="W35" i="22"/>
  <c r="W36" i="22" s="1"/>
  <c r="X36" i="22" s="1"/>
  <c r="X26" i="22"/>
  <c r="W32" i="22"/>
  <c r="X32" i="22" s="1"/>
  <c r="X31" i="22" l="1"/>
  <c r="X35"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D7" authorId="0" shapeId="0" xr:uid="{BE4E785D-5872-4EBB-B26C-E97D4A934733}">
      <text>
        <r>
          <rPr>
            <sz val="9"/>
            <color indexed="81"/>
            <rFont val="ＭＳ Ｐゴシック"/>
            <family val="3"/>
            <charset val="128"/>
          </rPr>
          <t>オフハイヤーを見込んで下さい。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I6" authorId="0" shapeId="0" xr:uid="{30431BBE-0E7F-476B-954C-BA8BA307E0F7}">
      <text>
        <r>
          <rPr>
            <sz val="9"/>
            <color indexed="81"/>
            <rFont val="MS P ゴシック"/>
            <family val="3"/>
            <charset val="128"/>
          </rPr>
          <t xml:space="preserve">こちらを入力ください。
</t>
        </r>
      </text>
    </comment>
  </commentList>
</comments>
</file>

<file path=xl/sharedStrings.xml><?xml version="1.0" encoding="utf-8"?>
<sst xmlns="http://schemas.openxmlformats.org/spreadsheetml/2006/main" count="846" uniqueCount="525">
  <si>
    <r>
      <t>ご提出頂きたい書類一覧表</t>
    </r>
    <r>
      <rPr>
        <b/>
        <u val="double"/>
        <sz val="22"/>
        <color theme="1"/>
        <rFont val="ＭＳ 明朝"/>
        <family val="1"/>
        <charset val="128"/>
      </rPr>
      <t>（一部はお申込時まで）</t>
    </r>
    <rPh sb="1" eb="2">
      <t>テイ</t>
    </rPh>
    <rPh sb="2" eb="3">
      <t>デ</t>
    </rPh>
    <rPh sb="3" eb="4">
      <t>イタダ</t>
    </rPh>
    <rPh sb="7" eb="8">
      <t>ショ</t>
    </rPh>
    <rPh sb="8" eb="9">
      <t>タグイ</t>
    </rPh>
    <rPh sb="9" eb="10">
      <t>イチ</t>
    </rPh>
    <rPh sb="10" eb="11">
      <t>ラン</t>
    </rPh>
    <rPh sb="11" eb="12">
      <t>ヒョウ</t>
    </rPh>
    <rPh sb="13" eb="15">
      <t>イチブ</t>
    </rPh>
    <rPh sb="17" eb="19">
      <t>モウシコ</t>
    </rPh>
    <rPh sb="19" eb="20">
      <t>ジ</t>
    </rPh>
    <phoneticPr fontId="3"/>
  </si>
  <si>
    <t>ご提出いただけるものから順次頂戴できればと思います。ご提出いただく書類は、必ずしも機構が定めた様式である必要はありません。既にお手元にある書類でも代用可能なものがあります。また、現在、船舶共有建造制度をご利用いただいている場合は、一部書類を省略することができます。いずれについても、お気軽にご相談ください。</t>
    <rPh sb="1" eb="3">
      <t>テイシュツ</t>
    </rPh>
    <rPh sb="12" eb="14">
      <t>ジュンジ</t>
    </rPh>
    <rPh sb="14" eb="16">
      <t>チョウダイ</t>
    </rPh>
    <rPh sb="21" eb="22">
      <t>オモ</t>
    </rPh>
    <rPh sb="44" eb="45">
      <t>サダ</t>
    </rPh>
    <rPh sb="47" eb="49">
      <t>ヨウシキ</t>
    </rPh>
    <rPh sb="52" eb="54">
      <t>ヒツヨウ</t>
    </rPh>
    <rPh sb="61" eb="62">
      <t>スデ</t>
    </rPh>
    <rPh sb="64" eb="66">
      <t>テモト</t>
    </rPh>
    <rPh sb="69" eb="71">
      <t>ショルイ</t>
    </rPh>
    <rPh sb="73" eb="77">
      <t>ダイヨウカノウ</t>
    </rPh>
    <rPh sb="89" eb="91">
      <t>ゲンザイ</t>
    </rPh>
    <rPh sb="92" eb="100">
      <t>センパクキョウユウケンゾウセイド</t>
    </rPh>
    <rPh sb="115" eb="119">
      <t>イチブショルイ</t>
    </rPh>
    <rPh sb="120" eb="122">
      <t>ショウリャク</t>
    </rPh>
    <phoneticPr fontId="1"/>
  </si>
  <si>
    <t>書　　　　　　　　　　類　　　　　　　　　　名</t>
    <rPh sb="0" eb="1">
      <t>ショ</t>
    </rPh>
    <rPh sb="11" eb="12">
      <t>タグイ</t>
    </rPh>
    <rPh sb="22" eb="23">
      <t>ナ</t>
    </rPh>
    <phoneticPr fontId="3"/>
  </si>
  <si>
    <t>チェック</t>
    <phoneticPr fontId="3"/>
  </si>
  <si>
    <t>備考</t>
    <rPh sb="0" eb="2">
      <t>ビコウ</t>
    </rPh>
    <phoneticPr fontId="3"/>
  </si>
  <si>
    <t>１.</t>
    <phoneticPr fontId="1"/>
  </si>
  <si>
    <t>使用船舶表</t>
    <rPh sb="0" eb="2">
      <t>シヨウ</t>
    </rPh>
    <rPh sb="2" eb="4">
      <t>センパク</t>
    </rPh>
    <rPh sb="4" eb="5">
      <t>ヒョウ</t>
    </rPh>
    <phoneticPr fontId="1"/>
  </si>
  <si>
    <t>資金別借入返済実績明細表（返済予定表など各種借入条件等が分かるもの）</t>
    <rPh sb="0" eb="3">
      <t>シキンベツ</t>
    </rPh>
    <rPh sb="3" eb="5">
      <t>カリイ</t>
    </rPh>
    <rPh sb="5" eb="7">
      <t>ヘンサイ</t>
    </rPh>
    <rPh sb="7" eb="9">
      <t>ジッセキ</t>
    </rPh>
    <rPh sb="9" eb="11">
      <t>メイサイ</t>
    </rPh>
    <rPh sb="11" eb="12">
      <t>ヒョウ</t>
    </rPh>
    <rPh sb="13" eb="15">
      <t>ヘンサイ</t>
    </rPh>
    <rPh sb="15" eb="17">
      <t>ヨテイ</t>
    </rPh>
    <rPh sb="17" eb="18">
      <t>ヒョウ</t>
    </rPh>
    <rPh sb="20" eb="22">
      <t>カクシュ</t>
    </rPh>
    <rPh sb="22" eb="23">
      <t>カ</t>
    </rPh>
    <rPh sb="23" eb="24">
      <t>イ</t>
    </rPh>
    <rPh sb="24" eb="26">
      <t>ジョウケン</t>
    </rPh>
    <rPh sb="26" eb="27">
      <t>トウ</t>
    </rPh>
    <rPh sb="28" eb="29">
      <t>ワ</t>
    </rPh>
    <phoneticPr fontId="1"/>
  </si>
  <si>
    <t>最近４か年間の決算報告書等</t>
    <phoneticPr fontId="1"/>
  </si>
  <si>
    <t>（注）１</t>
    <rPh sb="1" eb="2">
      <t>チュウ</t>
    </rPh>
    <phoneticPr fontId="1"/>
  </si>
  <si>
    <r>
      <t xml:space="preserve">・確定申告書の写　
</t>
    </r>
    <r>
      <rPr>
        <sz val="15"/>
        <color theme="1"/>
        <rFont val="ＭＳ 明朝"/>
        <family val="1"/>
        <charset val="128"/>
      </rPr>
      <t>　（別表１６－２までの明細書を含む）</t>
    </r>
    <phoneticPr fontId="1"/>
  </si>
  <si>
    <t>・貸借対照表、損益計算書及び株主資本等変動計算書</t>
    <phoneticPr fontId="1"/>
  </si>
  <si>
    <t>・製造原価明細、一般管理費明細</t>
    <phoneticPr fontId="1"/>
  </si>
  <si>
    <t>・勘定科目別内訳明細書</t>
    <phoneticPr fontId="1"/>
  </si>
  <si>
    <t>　※関係会社がある場合は、関係会社を含む</t>
    <rPh sb="2" eb="3">
      <t>セキ</t>
    </rPh>
    <rPh sb="3" eb="4">
      <t>ガカリ</t>
    </rPh>
    <rPh sb="4" eb="6">
      <t>ガイシャ</t>
    </rPh>
    <rPh sb="13" eb="15">
      <t>カンケイ</t>
    </rPh>
    <rPh sb="15" eb="17">
      <t>カイシャ</t>
    </rPh>
    <rPh sb="18" eb="19">
      <t>フク</t>
    </rPh>
    <phoneticPr fontId="1"/>
  </si>
  <si>
    <r>
      <t>現在事項全部証明書</t>
    </r>
    <r>
      <rPr>
        <sz val="15"/>
        <color theme="1"/>
        <rFont val="ＭＳ 明朝"/>
        <family val="1"/>
        <charset val="128"/>
      </rPr>
      <t>（ご相談時より３か月以内で、可能な限り最新のもの。）</t>
    </r>
    <rPh sb="11" eb="13">
      <t>ソウダン</t>
    </rPh>
    <phoneticPr fontId="1"/>
  </si>
  <si>
    <t>造船所選定理由書</t>
  </si>
  <si>
    <t>共有貨物船建造計画書　（要目表（１）（２）および該当する別表）</t>
    <phoneticPr fontId="1"/>
  </si>
  <si>
    <t>積荷保証書（申込者自らが運航する場合）</t>
    <phoneticPr fontId="1"/>
  </si>
  <si>
    <t>（注）２</t>
    <rPh sb="1" eb="2">
      <t>チュウ</t>
    </rPh>
    <phoneticPr fontId="1"/>
  </si>
  <si>
    <t>　※用船者が共有建造を申込みの場合は、本船の必要性と使用計画及び
　　過去最近３か年の用船者の取扱貨物のみご記入ください。</t>
    <phoneticPr fontId="1"/>
  </si>
  <si>
    <t xml:space="preserve">   </t>
    <phoneticPr fontId="3"/>
  </si>
  <si>
    <t>・所有船舶・運航船舶リスト</t>
    <phoneticPr fontId="1"/>
  </si>
  <si>
    <t>　※書式は任意ですが、所有者名・船名・総トン数・載貨重量は必ず
　　ご記載ください。</t>
    <phoneticPr fontId="1"/>
  </si>
  <si>
    <t>・最近４か年間の決算報告書等
　（貸借対照表、損益計算書及び株主資本等変動計算書）</t>
    <phoneticPr fontId="1"/>
  </si>
  <si>
    <t>用船保証書（申込者が貸渡を行う場合）</t>
  </si>
  <si>
    <t>内航海運業法による登録事項の変更登録通知等</t>
    <phoneticPr fontId="1"/>
  </si>
  <si>
    <t>（注）３</t>
    <rPh sb="1" eb="2">
      <t>チュウ</t>
    </rPh>
    <phoneticPr fontId="1"/>
  </si>
  <si>
    <t>＜変更登録済みの方＞</t>
  </si>
  <si>
    <t>・変更登録通知書の写</t>
    <phoneticPr fontId="1"/>
  </si>
  <si>
    <t>　　　</t>
    <phoneticPr fontId="3"/>
  </si>
  <si>
    <t>（新規に登録をされる場合は、登録申請書及び添付書類の写をご提出ください。）</t>
    <rPh sb="1" eb="3">
      <t>シンキ</t>
    </rPh>
    <rPh sb="4" eb="6">
      <t>トウロク</t>
    </rPh>
    <rPh sb="10" eb="12">
      <t>バアイ</t>
    </rPh>
    <phoneticPr fontId="1"/>
  </si>
  <si>
    <t>＜変更登録申請中の方＞</t>
    <phoneticPr fontId="1"/>
  </si>
  <si>
    <t>・変更登録申請書の写</t>
    <phoneticPr fontId="1"/>
  </si>
  <si>
    <t>　</t>
    <phoneticPr fontId="3"/>
  </si>
  <si>
    <t>　※申請前でも申込は可能ですが、申請次第ご提出ください。</t>
    <phoneticPr fontId="1"/>
  </si>
  <si>
    <t>10．</t>
    <phoneticPr fontId="1"/>
  </si>
  <si>
    <t>重要事項説明書</t>
    <rPh sb="0" eb="2">
      <t>ジュウヨウ</t>
    </rPh>
    <rPh sb="2" eb="4">
      <t>ジコウ</t>
    </rPh>
    <rPh sb="4" eb="7">
      <t>セツメイショ</t>
    </rPh>
    <phoneticPr fontId="1"/>
  </si>
  <si>
    <t>（注）</t>
    <rPh sb="1" eb="2">
      <t>チュウ</t>
    </rPh>
    <phoneticPr fontId="3"/>
  </si>
  <si>
    <t>１．</t>
    <phoneticPr fontId="1"/>
  </si>
  <si>
    <t>既にご提出いただいている場合は不要です。</t>
    <rPh sb="0" eb="1">
      <t>スデ</t>
    </rPh>
    <rPh sb="3" eb="5">
      <t>テイシュツ</t>
    </rPh>
    <rPh sb="12" eb="14">
      <t>バアイ</t>
    </rPh>
    <rPh sb="15" eb="17">
      <t>フヨウ</t>
    </rPh>
    <phoneticPr fontId="1"/>
  </si>
  <si>
    <t>２．</t>
    <phoneticPr fontId="1"/>
  </si>
  <si>
    <t>最長３年間の共有期間延長をご希望の場合、共有期間全体の積荷保証又は用船保証が必要です
（機構が定める要件に該当する場合を除く）。</t>
    <rPh sb="0" eb="2">
      <t>サイチョウ</t>
    </rPh>
    <rPh sb="3" eb="5">
      <t>ネンカン</t>
    </rPh>
    <rPh sb="6" eb="8">
      <t>キョウユウ</t>
    </rPh>
    <rPh sb="8" eb="10">
      <t>キカン</t>
    </rPh>
    <rPh sb="10" eb="12">
      <t>エンチョウ</t>
    </rPh>
    <rPh sb="14" eb="16">
      <t>キボウ</t>
    </rPh>
    <rPh sb="17" eb="19">
      <t>バアイ</t>
    </rPh>
    <rPh sb="20" eb="22">
      <t>キョウユウ</t>
    </rPh>
    <rPh sb="22" eb="24">
      <t>キカン</t>
    </rPh>
    <rPh sb="24" eb="26">
      <t>ゼンタイ</t>
    </rPh>
    <rPh sb="27" eb="29">
      <t>ツミニ</t>
    </rPh>
    <rPh sb="29" eb="31">
      <t>ホショウ</t>
    </rPh>
    <rPh sb="31" eb="32">
      <t>マタ</t>
    </rPh>
    <rPh sb="33" eb="35">
      <t>ヨウセン</t>
    </rPh>
    <rPh sb="35" eb="37">
      <t>ホショウ</t>
    </rPh>
    <rPh sb="38" eb="40">
      <t>ヒツヨウ</t>
    </rPh>
    <rPh sb="44" eb="46">
      <t>キコウ</t>
    </rPh>
    <rPh sb="47" eb="48">
      <t>サダ</t>
    </rPh>
    <rPh sb="50" eb="52">
      <t>ヨウケン</t>
    </rPh>
    <rPh sb="53" eb="55">
      <t>ガイトウ</t>
    </rPh>
    <rPh sb="57" eb="59">
      <t>バアイ</t>
    </rPh>
    <rPh sb="60" eb="61">
      <t>ノゾ</t>
    </rPh>
    <phoneticPr fontId="1"/>
  </si>
  <si>
    <t>３．</t>
    <phoneticPr fontId="1"/>
  </si>
  <si>
    <t>内航海運業法による登録事項の変更登録通知の写は、共有貨物船建造工事請負契約締結時までにご提出ください。
なお、申込時までに変更登録通知書の写を提出いただける場合は、変更登録申請書の写の提出は不要です。</t>
    <rPh sb="31" eb="33">
      <t>コウジ</t>
    </rPh>
    <phoneticPr fontId="1"/>
  </si>
  <si>
    <t>４．</t>
    <phoneticPr fontId="1"/>
  </si>
  <si>
    <t>船舶共有建造制度利用にあたり、別途「重要事項説明書」をご確認いただき、署名又は記名押印のうえご提出いただきます。</t>
    <rPh sb="0" eb="2">
      <t>センパク</t>
    </rPh>
    <rPh sb="2" eb="4">
      <t>キョウユウ</t>
    </rPh>
    <rPh sb="4" eb="6">
      <t>ケンゾウ</t>
    </rPh>
    <rPh sb="6" eb="8">
      <t>セイド</t>
    </rPh>
    <rPh sb="8" eb="10">
      <t>リヨウ</t>
    </rPh>
    <rPh sb="15" eb="17">
      <t>ベット</t>
    </rPh>
    <rPh sb="18" eb="20">
      <t>ジュウヨウ</t>
    </rPh>
    <rPh sb="20" eb="22">
      <t>ジコウ</t>
    </rPh>
    <rPh sb="22" eb="25">
      <t>セツメイショ</t>
    </rPh>
    <rPh sb="28" eb="30">
      <t>カクニン</t>
    </rPh>
    <rPh sb="35" eb="37">
      <t>ショメイ</t>
    </rPh>
    <rPh sb="37" eb="38">
      <t>マタ</t>
    </rPh>
    <rPh sb="39" eb="41">
      <t>キメイ</t>
    </rPh>
    <rPh sb="41" eb="43">
      <t>オウイン</t>
    </rPh>
    <rPh sb="47" eb="49">
      <t>テイシュツ</t>
    </rPh>
    <phoneticPr fontId="1"/>
  </si>
  <si>
    <t>　　建　造　船　舶　関　係　資　料　　</t>
    <rPh sb="2" eb="3">
      <t>ケン</t>
    </rPh>
    <rPh sb="4" eb="5">
      <t>ゾウ</t>
    </rPh>
    <rPh sb="6" eb="7">
      <t>フネ</t>
    </rPh>
    <rPh sb="8" eb="9">
      <t>ハク</t>
    </rPh>
    <rPh sb="10" eb="11">
      <t>カン</t>
    </rPh>
    <rPh sb="12" eb="13">
      <t>カカリ</t>
    </rPh>
    <rPh sb="14" eb="15">
      <t>シ</t>
    </rPh>
    <rPh sb="16" eb="17">
      <t>リョウ</t>
    </rPh>
    <phoneticPr fontId="1"/>
  </si>
  <si>
    <t>各欄に所要事項をご記入若しくは該当する項目をご選択ください。</t>
    <rPh sb="11" eb="12">
      <t>モ</t>
    </rPh>
    <phoneticPr fontId="3"/>
  </si>
  <si>
    <t>使　　用　　計　　画</t>
    <rPh sb="0" eb="1">
      <t>シ</t>
    </rPh>
    <rPh sb="3" eb="4">
      <t>ヨウ</t>
    </rPh>
    <rPh sb="6" eb="7">
      <t>ケイ</t>
    </rPh>
    <rPh sb="9" eb="10">
      <t>ガ</t>
    </rPh>
    <phoneticPr fontId="1"/>
  </si>
  <si>
    <t>定期用船</t>
    <rPh sb="0" eb="2">
      <t>テイキ</t>
    </rPh>
    <rPh sb="2" eb="4">
      <t>ヨウセン</t>
    </rPh>
    <phoneticPr fontId="1"/>
  </si>
  <si>
    <r>
      <t xml:space="preserve">運航形態
</t>
    </r>
    <r>
      <rPr>
        <sz val="10"/>
        <color theme="1"/>
        <rFont val="ＭＳ 明朝"/>
        <family val="1"/>
        <charset val="128"/>
      </rPr>
      <t>（該当するものをご選択ください）</t>
    </r>
    <rPh sb="0" eb="2">
      <t>ウンコウ</t>
    </rPh>
    <rPh sb="2" eb="4">
      <t>ケイタイ</t>
    </rPh>
    <rPh sb="6" eb="8">
      <t>ガイトウ</t>
    </rPh>
    <rPh sb="14" eb="16">
      <t>センタク</t>
    </rPh>
    <phoneticPr fontId="1"/>
  </si>
  <si>
    <t>年間輸送量</t>
    <rPh sb="0" eb="2">
      <t>ネンカン</t>
    </rPh>
    <rPh sb="2" eb="4">
      <t>ユソウ</t>
    </rPh>
    <rPh sb="4" eb="5">
      <t>リョウ</t>
    </rPh>
    <phoneticPr fontId="1"/>
  </si>
  <si>
    <t>トン（ＫＬ）</t>
    <phoneticPr fontId="1"/>
  </si>
  <si>
    <t>裸用船</t>
    <rPh sb="0" eb="1">
      <t>ハダカ</t>
    </rPh>
    <rPh sb="1" eb="3">
      <t>ヨウセン</t>
    </rPh>
    <phoneticPr fontId="1"/>
  </si>
  <si>
    <r>
      <t xml:space="preserve">船員配乗
</t>
    </r>
    <r>
      <rPr>
        <sz val="6"/>
        <color theme="1"/>
        <rFont val="ＭＳ 明朝"/>
        <family val="1"/>
        <charset val="128"/>
      </rPr>
      <t>〔自社でない場合は（）に配乗会社をご記入ください〕</t>
    </r>
    <rPh sb="0" eb="2">
      <t>センイン</t>
    </rPh>
    <rPh sb="2" eb="4">
      <t>ハイジョウ</t>
    </rPh>
    <rPh sb="6" eb="8">
      <t>ジシャ</t>
    </rPh>
    <rPh sb="11" eb="13">
      <t>バアイ</t>
    </rPh>
    <rPh sb="17" eb="19">
      <t>ハイジョウ</t>
    </rPh>
    <rPh sb="19" eb="21">
      <t>ガイシャ</t>
    </rPh>
    <rPh sb="23" eb="25">
      <t>キニュウ</t>
    </rPh>
    <phoneticPr fontId="1"/>
  </si>
  <si>
    <t>自　　社</t>
    <rPh sb="0" eb="1">
      <t>ジ</t>
    </rPh>
    <rPh sb="3" eb="4">
      <t>シャ</t>
    </rPh>
    <phoneticPr fontId="1"/>
  </si>
  <si>
    <t>（</t>
    <phoneticPr fontId="1"/>
  </si>
  <si>
    <t>）</t>
    <phoneticPr fontId="1"/>
  </si>
  <si>
    <t>積地／揚地</t>
    <rPh sb="0" eb="1">
      <t>ツミ</t>
    </rPh>
    <rPh sb="1" eb="2">
      <t>チ</t>
    </rPh>
    <rPh sb="3" eb="4">
      <t>アゲ</t>
    </rPh>
    <rPh sb="4" eb="5">
      <t>チ</t>
    </rPh>
    <phoneticPr fontId="1"/>
  </si>
  <si>
    <t>／</t>
    <phoneticPr fontId="1"/>
  </si>
  <si>
    <t>自営</t>
    <rPh sb="0" eb="2">
      <t>ジエイ</t>
    </rPh>
    <phoneticPr fontId="1"/>
  </si>
  <si>
    <t>工　　期　　予　　定</t>
    <rPh sb="0" eb="1">
      <t>コウ</t>
    </rPh>
    <rPh sb="3" eb="4">
      <t>キ</t>
    </rPh>
    <rPh sb="6" eb="7">
      <t>ヨ</t>
    </rPh>
    <rPh sb="9" eb="10">
      <t>サダム</t>
    </rPh>
    <phoneticPr fontId="1"/>
  </si>
  <si>
    <t>契　　約</t>
    <rPh sb="0" eb="1">
      <t>チギリ</t>
    </rPh>
    <rPh sb="3" eb="4">
      <t>ヤク</t>
    </rPh>
    <phoneticPr fontId="1"/>
  </si>
  <si>
    <t>起　　工</t>
    <rPh sb="0" eb="1">
      <t>キ</t>
    </rPh>
    <rPh sb="3" eb="4">
      <t>コウ</t>
    </rPh>
    <phoneticPr fontId="1"/>
  </si>
  <si>
    <t>竣　　工</t>
    <rPh sb="0" eb="1">
      <t>シュン</t>
    </rPh>
    <rPh sb="3" eb="4">
      <t>コウ</t>
    </rPh>
    <phoneticPr fontId="1"/>
  </si>
  <si>
    <t>契約予定造船所</t>
    <rPh sb="0" eb="2">
      <t>ケイヤク</t>
    </rPh>
    <rPh sb="2" eb="4">
      <t>ヨテイ</t>
    </rPh>
    <rPh sb="4" eb="7">
      <t>ゾウセンジョ</t>
    </rPh>
    <phoneticPr fontId="1"/>
  </si>
  <si>
    <t>令和</t>
    <rPh sb="0" eb="2">
      <t>レイワ</t>
    </rPh>
    <phoneticPr fontId="1"/>
  </si>
  <si>
    <t>年</t>
    <rPh sb="0" eb="1">
      <t>ネン</t>
    </rPh>
    <phoneticPr fontId="1"/>
  </si>
  <si>
    <t>月</t>
    <rPh sb="0" eb="1">
      <t>ガツ</t>
    </rPh>
    <phoneticPr fontId="1"/>
  </si>
  <si>
    <t>建造予定造船所</t>
    <rPh sb="0" eb="2">
      <t>ケンゾウ</t>
    </rPh>
    <rPh sb="2" eb="4">
      <t>ヨテイ</t>
    </rPh>
    <rPh sb="4" eb="7">
      <t>ゾウセンジョ</t>
    </rPh>
    <phoneticPr fontId="1"/>
  </si>
  <si>
    <t>機　構　分　担　額　の　支　払　金　額　の　希　望</t>
    <rPh sb="0" eb="1">
      <t>キ</t>
    </rPh>
    <rPh sb="2" eb="3">
      <t>コウ</t>
    </rPh>
    <rPh sb="4" eb="5">
      <t>ブン</t>
    </rPh>
    <rPh sb="6" eb="7">
      <t>タン</t>
    </rPh>
    <rPh sb="8" eb="9">
      <t>ガク</t>
    </rPh>
    <rPh sb="12" eb="13">
      <t>シ</t>
    </rPh>
    <rPh sb="14" eb="15">
      <t>フツ</t>
    </rPh>
    <rPh sb="16" eb="17">
      <t>カネ</t>
    </rPh>
    <rPh sb="18" eb="19">
      <t>ガク</t>
    </rPh>
    <rPh sb="22" eb="23">
      <t>ノゾミ</t>
    </rPh>
    <rPh sb="24" eb="25">
      <t>ノゾミ</t>
    </rPh>
    <phoneticPr fontId="1"/>
  </si>
  <si>
    <t>円</t>
    <rPh sb="0" eb="1">
      <t>エン</t>
    </rPh>
    <phoneticPr fontId="1"/>
  </si>
  <si>
    <t>建　　造　　資　　金</t>
    <rPh sb="0" eb="1">
      <t>ケン</t>
    </rPh>
    <rPh sb="3" eb="4">
      <t>ヅクリ</t>
    </rPh>
    <rPh sb="6" eb="7">
      <t>シ</t>
    </rPh>
    <rPh sb="9" eb="10">
      <t>キン</t>
    </rPh>
    <phoneticPr fontId="3"/>
  </si>
  <si>
    <t>備　　　考</t>
    <rPh sb="0" eb="1">
      <t>ビ</t>
    </rPh>
    <rPh sb="4" eb="5">
      <t>コウ</t>
    </rPh>
    <phoneticPr fontId="1"/>
  </si>
  <si>
    <t>③</t>
    <phoneticPr fontId="1"/>
  </si>
  <si>
    <t>④</t>
    <phoneticPr fontId="1"/>
  </si>
  <si>
    <t>⑤</t>
    <phoneticPr fontId="1"/>
  </si>
  <si>
    <t>×</t>
    <phoneticPr fontId="1"/>
  </si>
  <si>
    <t>％</t>
    <phoneticPr fontId="1"/>
  </si>
  <si>
    <t>消費税</t>
    <rPh sb="0" eb="3">
      <t>ショウヒゼイ</t>
    </rPh>
    <phoneticPr fontId="1"/>
  </si>
  <si>
    <t>⑥</t>
    <phoneticPr fontId="1"/>
  </si>
  <si>
    <t>②</t>
    <phoneticPr fontId="1"/>
  </si>
  <si>
    <t>希望共有期間</t>
    <rPh sb="0" eb="2">
      <t>キボウ</t>
    </rPh>
    <rPh sb="2" eb="4">
      <t>キョウユウ</t>
    </rPh>
    <rPh sb="4" eb="6">
      <t>キカン</t>
    </rPh>
    <phoneticPr fontId="1"/>
  </si>
  <si>
    <t>か月</t>
    <rPh sb="1" eb="2">
      <t>ゲツ</t>
    </rPh>
    <phoneticPr fontId="1"/>
  </si>
  <si>
    <t>据置期間（11か月以内）</t>
    <rPh sb="0" eb="2">
      <t>スエオキ</t>
    </rPh>
    <rPh sb="2" eb="4">
      <t>キカン</t>
    </rPh>
    <rPh sb="8" eb="9">
      <t>ゲツ</t>
    </rPh>
    <rPh sb="9" eb="11">
      <t>イナイ</t>
    </rPh>
    <phoneticPr fontId="1"/>
  </si>
  <si>
    <t>（共有期間の延長、短縮、据置をご希望の場合にはその理由）</t>
    <rPh sb="1" eb="3">
      <t>キョウユウ</t>
    </rPh>
    <rPh sb="3" eb="5">
      <t>キカン</t>
    </rPh>
    <rPh sb="6" eb="8">
      <t>エンチョウ</t>
    </rPh>
    <rPh sb="9" eb="11">
      <t>タンシュク</t>
    </rPh>
    <rPh sb="12" eb="14">
      <t>スエオキ</t>
    </rPh>
    <rPh sb="16" eb="18">
      <t>キボウ</t>
    </rPh>
    <rPh sb="19" eb="21">
      <t>バアイ</t>
    </rPh>
    <rPh sb="25" eb="27">
      <t>リユウ</t>
    </rPh>
    <phoneticPr fontId="1"/>
  </si>
  <si>
    <t>固定型</t>
    <rPh sb="0" eb="3">
      <t>コテイガタ</t>
    </rPh>
    <phoneticPr fontId="1"/>
  </si>
  <si>
    <t>見直し型</t>
    <rPh sb="0" eb="2">
      <t>ミナオ</t>
    </rPh>
    <rPh sb="3" eb="4">
      <t>ガタ</t>
    </rPh>
    <phoneticPr fontId="1"/>
  </si>
  <si>
    <t>固定型と見直し型の併用</t>
    <rPh sb="0" eb="2">
      <t>コテイ</t>
    </rPh>
    <rPh sb="2" eb="3">
      <t>ガタ</t>
    </rPh>
    <rPh sb="4" eb="6">
      <t>ミナオ</t>
    </rPh>
    <rPh sb="7" eb="8">
      <t>ガタ</t>
    </rPh>
    <rPh sb="9" eb="11">
      <t>ヘイヨウ</t>
    </rPh>
    <phoneticPr fontId="1"/>
  </si>
  <si>
    <t>・固定型を適用する分担額</t>
    <rPh sb="1" eb="4">
      <t>コテイガタ</t>
    </rPh>
    <rPh sb="5" eb="7">
      <t>テキヨウ</t>
    </rPh>
    <rPh sb="9" eb="11">
      <t>ブンタン</t>
    </rPh>
    <rPh sb="11" eb="12">
      <t>ガク</t>
    </rPh>
    <phoneticPr fontId="1"/>
  </si>
  <si>
    <t>・見直し型を適用する分担額</t>
    <rPh sb="1" eb="3">
      <t>ミナオ</t>
    </rPh>
    <rPh sb="4" eb="5">
      <t>ガタ</t>
    </rPh>
    <rPh sb="6" eb="8">
      <t>テキヨウ</t>
    </rPh>
    <rPh sb="10" eb="12">
      <t>ブンタン</t>
    </rPh>
    <rPh sb="12" eb="13">
      <t>ガク</t>
    </rPh>
    <phoneticPr fontId="1"/>
  </si>
  <si>
    <t>・固定型と見直し型の割合合計</t>
    <rPh sb="1" eb="4">
      <t>コテイガタ</t>
    </rPh>
    <rPh sb="5" eb="7">
      <t>ミナオ</t>
    </rPh>
    <rPh sb="8" eb="9">
      <t>ガタ</t>
    </rPh>
    <rPh sb="10" eb="12">
      <t>ワリアイ</t>
    </rPh>
    <rPh sb="12" eb="14">
      <t>ゴウケイ</t>
    </rPh>
    <phoneticPr fontId="1"/>
  </si>
  <si>
    <t>・固定型と見直し型の分担額合計</t>
    <rPh sb="1" eb="4">
      <t>コテイガタ</t>
    </rPh>
    <rPh sb="5" eb="7">
      <t>ミナオ</t>
    </rPh>
    <rPh sb="8" eb="9">
      <t>ガタ</t>
    </rPh>
    <rPh sb="10" eb="12">
      <t>ブンタン</t>
    </rPh>
    <rPh sb="12" eb="13">
      <t>ガク</t>
    </rPh>
    <rPh sb="13" eb="15">
      <t>ゴウケイ</t>
    </rPh>
    <phoneticPr fontId="1"/>
  </si>
  <si>
    <t>自己分担額の資金調達計画</t>
    <rPh sb="0" eb="2">
      <t>ジコ</t>
    </rPh>
    <rPh sb="2" eb="4">
      <t>ブンタン</t>
    </rPh>
    <rPh sb="4" eb="5">
      <t>ガク</t>
    </rPh>
    <rPh sb="6" eb="8">
      <t>シキン</t>
    </rPh>
    <rPh sb="8" eb="10">
      <t>チョウタツ</t>
    </rPh>
    <rPh sb="10" eb="12">
      <t>ケイカク</t>
    </rPh>
    <phoneticPr fontId="1"/>
  </si>
  <si>
    <t>自己分担額</t>
    <rPh sb="0" eb="2">
      <t>ジコ</t>
    </rPh>
    <rPh sb="2" eb="4">
      <t>ブンタン</t>
    </rPh>
    <rPh sb="4" eb="5">
      <t>ガク</t>
    </rPh>
    <phoneticPr fontId="1"/>
  </si>
  <si>
    <t>⑧</t>
    <phoneticPr fontId="1"/>
  </si>
  <si>
    <t>事業者名</t>
    <rPh sb="0" eb="3">
      <t>ジギョウシャ</t>
    </rPh>
    <rPh sb="3" eb="4">
      <t>メイ</t>
    </rPh>
    <phoneticPr fontId="1"/>
  </si>
  <si>
    <t>持分割合</t>
    <rPh sb="0" eb="2">
      <t>モチブン</t>
    </rPh>
    <rPh sb="2" eb="4">
      <t>ワリアイ</t>
    </rPh>
    <phoneticPr fontId="1"/>
  </si>
  <si>
    <t>調達額</t>
    <rPh sb="0" eb="2">
      <t>チョウタツ</t>
    </rPh>
    <rPh sb="2" eb="3">
      <t>ガク</t>
    </rPh>
    <phoneticPr fontId="1"/>
  </si>
  <si>
    <t>返済期間</t>
    <rPh sb="0" eb="2">
      <t>ヘンサイ</t>
    </rPh>
    <rPh sb="2" eb="4">
      <t>キカン</t>
    </rPh>
    <phoneticPr fontId="1"/>
  </si>
  <si>
    <t>うち据置</t>
    <rPh sb="2" eb="4">
      <t>スエオキ</t>
    </rPh>
    <phoneticPr fontId="1"/>
  </si>
  <si>
    <t>年利</t>
    <rPh sb="0" eb="2">
      <t>ネンリ</t>
    </rPh>
    <phoneticPr fontId="1"/>
  </si>
  <si>
    <t>固定／変動の別</t>
    <rPh sb="0" eb="2">
      <t>コテイ</t>
    </rPh>
    <rPh sb="3" eb="5">
      <t>ヘンドウ</t>
    </rPh>
    <rPh sb="6" eb="7">
      <t>ベツ</t>
    </rPh>
    <phoneticPr fontId="1"/>
  </si>
  <si>
    <t>月</t>
    <rPh sb="0" eb="1">
      <t>ツキ</t>
    </rPh>
    <phoneticPr fontId="1"/>
  </si>
  <si>
    <t>固定</t>
    <rPh sb="0" eb="2">
      <t>コテイ</t>
    </rPh>
    <phoneticPr fontId="1"/>
  </si>
  <si>
    <t>・</t>
    <phoneticPr fontId="1"/>
  </si>
  <si>
    <t>変動</t>
    <rPh sb="0" eb="2">
      <t>ヘンドウ</t>
    </rPh>
    <phoneticPr fontId="1"/>
  </si>
  <si>
    <t>計</t>
    <rPh sb="0" eb="1">
      <t>ケイ</t>
    </rPh>
    <phoneticPr fontId="1"/>
  </si>
  <si>
    <t>（注）</t>
    <rPh sb="1" eb="2">
      <t>チュウ</t>
    </rPh>
    <phoneticPr fontId="1"/>
  </si>
  <si>
    <t>補助金等は、調達先欄に「○○補助金」と具体的にご記入ください。</t>
    <phoneticPr fontId="1"/>
  </si>
  <si>
    <t>　　共　有　貨　物　船　の　建　造　要　件　　</t>
    <rPh sb="2" eb="3">
      <t>キョウ</t>
    </rPh>
    <rPh sb="4" eb="5">
      <t>アリ</t>
    </rPh>
    <rPh sb="6" eb="7">
      <t>カ</t>
    </rPh>
    <rPh sb="8" eb="9">
      <t>モノ</t>
    </rPh>
    <rPh sb="10" eb="11">
      <t>フネ</t>
    </rPh>
    <rPh sb="14" eb="15">
      <t>ケン</t>
    </rPh>
    <rPh sb="16" eb="17">
      <t>ゾウ</t>
    </rPh>
    <rPh sb="18" eb="19">
      <t>ヨウ</t>
    </rPh>
    <rPh sb="20" eb="21">
      <t>ケン</t>
    </rPh>
    <phoneticPr fontId="1"/>
  </si>
  <si>
    <t>該当する船舶の建造要件と機構分担割合をご確認の上、該当する項目をご選択ください。</t>
    <rPh sb="7" eb="9">
      <t>ケンゾウ</t>
    </rPh>
    <rPh sb="9" eb="11">
      <t>ヨウケン</t>
    </rPh>
    <rPh sb="12" eb="14">
      <t>キコウ</t>
    </rPh>
    <rPh sb="14" eb="16">
      <t>ブンタン</t>
    </rPh>
    <rPh sb="25" eb="27">
      <t>ガイトウ</t>
    </rPh>
    <rPh sb="29" eb="31">
      <t>コウモク</t>
    </rPh>
    <rPh sb="33" eb="35">
      <t>センタク</t>
    </rPh>
    <phoneticPr fontId="3"/>
  </si>
  <si>
    <t>政　　策　　要　　件</t>
    <rPh sb="0" eb="1">
      <t>セイ</t>
    </rPh>
    <rPh sb="3" eb="4">
      <t>サク</t>
    </rPh>
    <rPh sb="6" eb="7">
      <t>ヨウ</t>
    </rPh>
    <rPh sb="9" eb="10">
      <t>ケン</t>
    </rPh>
    <phoneticPr fontId="3"/>
  </si>
  <si>
    <r>
      <rPr>
        <sz val="11"/>
        <color theme="1"/>
        <rFont val="ＭＳ 明朝"/>
        <family val="1"/>
        <charset val="128"/>
      </rPr>
      <t>機構分担割合</t>
    </r>
    <r>
      <rPr>
        <sz val="12"/>
        <color theme="1"/>
        <rFont val="ＭＳ 明朝"/>
        <family val="1"/>
        <charset val="128"/>
      </rPr>
      <t xml:space="preserve">
（上限）
</t>
    </r>
    <r>
      <rPr>
        <sz val="11"/>
        <color theme="1"/>
        <rFont val="ＭＳ 明朝"/>
        <family val="1"/>
        <charset val="128"/>
      </rPr>
      <t>（注）１</t>
    </r>
    <rPh sb="0" eb="2">
      <t>キコウ</t>
    </rPh>
    <rPh sb="2" eb="4">
      <t>ブンタン</t>
    </rPh>
    <rPh sb="4" eb="6">
      <t>ワリアイ</t>
    </rPh>
    <rPh sb="8" eb="10">
      <t>ジョウゲン</t>
    </rPh>
    <rPh sb="13" eb="14">
      <t>チュウ</t>
    </rPh>
    <phoneticPr fontId="3"/>
  </si>
  <si>
    <t>該当項目
を選択</t>
    <rPh sb="0" eb="2">
      <t>ガイトウ</t>
    </rPh>
    <rPh sb="2" eb="4">
      <t>コウモク</t>
    </rPh>
    <rPh sb="6" eb="8">
      <t>センタク</t>
    </rPh>
    <phoneticPr fontId="3"/>
  </si>
  <si>
    <t>提出資料
(注）２</t>
    <rPh sb="0" eb="2">
      <t>テイシュツ</t>
    </rPh>
    <rPh sb="2" eb="4">
      <t>シリョウ</t>
    </rPh>
    <rPh sb="6" eb="7">
      <t>チュウ</t>
    </rPh>
    <phoneticPr fontId="3"/>
  </si>
  <si>
    <t>内航海運のグリーン化に資する
船舶</t>
    <rPh sb="0" eb="2">
      <t>ナイコウ</t>
    </rPh>
    <rPh sb="2" eb="4">
      <t>カイウン</t>
    </rPh>
    <rPh sb="9" eb="10">
      <t>カ</t>
    </rPh>
    <rPh sb="11" eb="12">
      <t>シ</t>
    </rPh>
    <rPh sb="15" eb="17">
      <t>センパク</t>
    </rPh>
    <phoneticPr fontId="3"/>
  </si>
  <si>
    <t>二酸化炭素低減化船</t>
    <rPh sb="0" eb="3">
      <t>ニサンカ</t>
    </rPh>
    <rPh sb="3" eb="5">
      <t>タンソ</t>
    </rPh>
    <rPh sb="5" eb="8">
      <t>テイゲンカ</t>
    </rPh>
    <rPh sb="8" eb="9">
      <t>フネ</t>
    </rPh>
    <phoneticPr fontId="3"/>
  </si>
  <si>
    <t>一般二酸化炭素低減化船</t>
    <rPh sb="0" eb="2">
      <t>イッパン</t>
    </rPh>
    <rPh sb="2" eb="5">
      <t>ニサンカ</t>
    </rPh>
    <rPh sb="5" eb="7">
      <t>タンソ</t>
    </rPh>
    <rPh sb="7" eb="10">
      <t>テイゲンカ</t>
    </rPh>
    <rPh sb="10" eb="11">
      <t>セン</t>
    </rPh>
    <phoneticPr fontId="3"/>
  </si>
  <si>
    <t>８０％
（７０％）</t>
    <phoneticPr fontId="3"/>
  </si>
  <si>
    <t>要目表
（１）（２）</t>
    <rPh sb="0" eb="2">
      <t>ヨウモク</t>
    </rPh>
    <rPh sb="2" eb="3">
      <t>ヒョウ</t>
    </rPh>
    <phoneticPr fontId="27"/>
  </si>
  <si>
    <t>○</t>
    <phoneticPr fontId="1"/>
  </si>
  <si>
    <t>（二酸化炭素１０％以上低減化船）</t>
    <rPh sb="1" eb="4">
      <t>ニサンカ</t>
    </rPh>
    <rPh sb="4" eb="6">
      <t>タンソ</t>
    </rPh>
    <rPh sb="9" eb="11">
      <t>イジョウ</t>
    </rPh>
    <rPh sb="11" eb="13">
      <t>テイゲン</t>
    </rPh>
    <rPh sb="13" eb="14">
      <t>カ</t>
    </rPh>
    <rPh sb="14" eb="15">
      <t>フネ</t>
    </rPh>
    <phoneticPr fontId="3"/>
  </si>
  <si>
    <t>高度二酸化炭素低減化船</t>
    <rPh sb="0" eb="2">
      <t>コウド</t>
    </rPh>
    <rPh sb="2" eb="5">
      <t>ニサンカ</t>
    </rPh>
    <rPh sb="5" eb="7">
      <t>タンソ</t>
    </rPh>
    <rPh sb="7" eb="10">
      <t>テイゲンカ</t>
    </rPh>
    <rPh sb="10" eb="11">
      <t>セン</t>
    </rPh>
    <phoneticPr fontId="3"/>
  </si>
  <si>
    <t>８０％</t>
    <phoneticPr fontId="3"/>
  </si>
  <si>
    <t>（二酸化炭素１２％以上低減化船）</t>
    <rPh sb="1" eb="4">
      <t>ニサンカ</t>
    </rPh>
    <rPh sb="4" eb="6">
      <t>タンソ</t>
    </rPh>
    <rPh sb="9" eb="11">
      <t>イジョウ</t>
    </rPh>
    <rPh sb="11" eb="14">
      <t>テイゲンカ</t>
    </rPh>
    <rPh sb="14" eb="15">
      <t>フネ</t>
    </rPh>
    <phoneticPr fontId="3"/>
  </si>
  <si>
    <t>先進二酸化炭素低減化船</t>
    <rPh sb="0" eb="2">
      <t>センシン</t>
    </rPh>
    <rPh sb="2" eb="5">
      <t>ニサンカ</t>
    </rPh>
    <rPh sb="5" eb="7">
      <t>タンソ</t>
    </rPh>
    <rPh sb="7" eb="9">
      <t>テイゲン</t>
    </rPh>
    <rPh sb="9" eb="10">
      <t>カ</t>
    </rPh>
    <rPh sb="10" eb="11">
      <t>セン</t>
    </rPh>
    <phoneticPr fontId="3"/>
  </si>
  <si>
    <t>別表１</t>
    <rPh sb="0" eb="1">
      <t>ベツ</t>
    </rPh>
    <rPh sb="1" eb="2">
      <t>ヒョウ</t>
    </rPh>
    <phoneticPr fontId="27"/>
  </si>
  <si>
    <r>
      <t>（二酸化炭素１</t>
    </r>
    <r>
      <rPr>
        <sz val="12"/>
        <rFont val="ＭＳ 明朝"/>
        <family val="1"/>
        <charset val="128"/>
      </rPr>
      <t>８</t>
    </r>
    <r>
      <rPr>
        <sz val="12"/>
        <color theme="1"/>
        <rFont val="ＭＳ 明朝"/>
        <family val="1"/>
        <charset val="128"/>
      </rPr>
      <t>％以上低減化船）</t>
    </r>
    <rPh sb="1" eb="4">
      <t>ニサンカ</t>
    </rPh>
    <rPh sb="4" eb="6">
      <t>タンソ</t>
    </rPh>
    <rPh sb="9" eb="11">
      <t>イジョウ</t>
    </rPh>
    <rPh sb="11" eb="14">
      <t>テイゲンカ</t>
    </rPh>
    <rPh sb="14" eb="15">
      <t>フネ</t>
    </rPh>
    <phoneticPr fontId="3"/>
  </si>
  <si>
    <t>二重船殻構造等を採用する船舶</t>
    <rPh sb="0" eb="2">
      <t>ニジュウ</t>
    </rPh>
    <rPh sb="2" eb="3">
      <t>フネ</t>
    </rPh>
    <rPh sb="3" eb="4">
      <t>カラ</t>
    </rPh>
    <rPh sb="4" eb="7">
      <t>コウゾウトウ</t>
    </rPh>
    <rPh sb="8" eb="10">
      <t>サイヨウ</t>
    </rPh>
    <rPh sb="12" eb="14">
      <t>センパク</t>
    </rPh>
    <phoneticPr fontId="3"/>
  </si>
  <si>
    <t>別表２</t>
    <rPh sb="0" eb="2">
      <t>ベッピョウ</t>
    </rPh>
    <phoneticPr fontId="3"/>
  </si>
  <si>
    <t>７０％</t>
    <phoneticPr fontId="3"/>
  </si>
  <si>
    <t>環境負荷低減、
物流効率化等に資する新技術を採用した船舶</t>
    <phoneticPr fontId="3"/>
  </si>
  <si>
    <t>スーパーエコシップ（ＳＥＳ）</t>
    <phoneticPr fontId="3"/>
  </si>
  <si>
    <t>別表３</t>
    <rPh sb="0" eb="2">
      <t>ベッピョウ</t>
    </rPh>
    <phoneticPr fontId="3"/>
  </si>
  <si>
    <t>ＬＮＧ燃料船</t>
    <rPh sb="3" eb="5">
      <t>ネンリョウ</t>
    </rPh>
    <rPh sb="5" eb="6">
      <t>セン</t>
    </rPh>
    <phoneticPr fontId="3"/>
  </si>
  <si>
    <t>別表４</t>
    <rPh sb="0" eb="2">
      <t>ベッピョウ</t>
    </rPh>
    <phoneticPr fontId="3"/>
  </si>
  <si>
    <t>物流効率化に資する船舶</t>
    <rPh sb="0" eb="2">
      <t>ブツリュウ</t>
    </rPh>
    <rPh sb="2" eb="5">
      <t>コウリツカ</t>
    </rPh>
    <rPh sb="6" eb="7">
      <t>シ</t>
    </rPh>
    <rPh sb="9" eb="11">
      <t>センパク</t>
    </rPh>
    <phoneticPr fontId="3"/>
  </si>
  <si>
    <t>モーダルシフト船</t>
    <rPh sb="7" eb="8">
      <t>フネ</t>
    </rPh>
    <phoneticPr fontId="3"/>
  </si>
  <si>
    <t>高度モーダルシフト船</t>
    <rPh sb="0" eb="2">
      <t>コウド</t>
    </rPh>
    <rPh sb="9" eb="10">
      <t>フネ</t>
    </rPh>
    <phoneticPr fontId="3"/>
  </si>
  <si>
    <t>別表５</t>
    <rPh sb="0" eb="2">
      <t>ベッピョウ</t>
    </rPh>
    <phoneticPr fontId="3"/>
  </si>
  <si>
    <t>内航フィーダーの充実に資する船舶（コンテナ船のみ）</t>
    <rPh sb="0" eb="2">
      <t>ナイコウ</t>
    </rPh>
    <rPh sb="8" eb="10">
      <t>ジュウジツ</t>
    </rPh>
    <rPh sb="11" eb="12">
      <t>シ</t>
    </rPh>
    <rPh sb="14" eb="16">
      <t>センパク</t>
    </rPh>
    <rPh sb="21" eb="22">
      <t>フネ</t>
    </rPh>
    <phoneticPr fontId="3"/>
  </si>
  <si>
    <t>別表６</t>
    <rPh sb="0" eb="2">
      <t>ベッピョウ</t>
    </rPh>
    <phoneticPr fontId="3"/>
  </si>
  <si>
    <t>上　　乗　　せ　　要　　件　　　　（注）３</t>
    <rPh sb="0" eb="1">
      <t>ウエ</t>
    </rPh>
    <rPh sb="3" eb="4">
      <t>ノ</t>
    </rPh>
    <rPh sb="9" eb="10">
      <t>ヨウ</t>
    </rPh>
    <rPh sb="12" eb="13">
      <t>ケン</t>
    </rPh>
    <rPh sb="18" eb="19">
      <t>チュウ</t>
    </rPh>
    <phoneticPr fontId="3"/>
  </si>
  <si>
    <t>事業基盤強化に資する船舶</t>
    <rPh sb="0" eb="2">
      <t>ジギョウ</t>
    </rPh>
    <rPh sb="2" eb="4">
      <t>キバン</t>
    </rPh>
    <rPh sb="4" eb="6">
      <t>キョウカ</t>
    </rPh>
    <rPh sb="7" eb="8">
      <t>シ</t>
    </rPh>
    <rPh sb="10" eb="12">
      <t>センパク</t>
    </rPh>
    <phoneticPr fontId="3"/>
  </si>
  <si>
    <t>船舶管理事業者と３年以上の管理契約を締結する又は合併をする事業者の船舶</t>
    <phoneticPr fontId="3"/>
  </si>
  <si>
    <t>他の政策要件に
準ずる</t>
    <rPh sb="0" eb="1">
      <t>タ</t>
    </rPh>
    <rPh sb="2" eb="6">
      <t>セイサクヨウケン</t>
    </rPh>
    <rPh sb="8" eb="9">
      <t>ジュン</t>
    </rPh>
    <phoneticPr fontId="1"/>
  </si>
  <si>
    <t>別表７</t>
    <rPh sb="0" eb="2">
      <t>ベッピョウ</t>
    </rPh>
    <phoneticPr fontId="3"/>
  </si>
  <si>
    <t>船員雇用対策に資する船舶</t>
    <rPh sb="0" eb="2">
      <t>センイン</t>
    </rPh>
    <rPh sb="2" eb="4">
      <t>コヨウ</t>
    </rPh>
    <rPh sb="4" eb="6">
      <t>タイサク</t>
    </rPh>
    <rPh sb="7" eb="8">
      <t>シ</t>
    </rPh>
    <rPh sb="10" eb="12">
      <t>センパク</t>
    </rPh>
    <phoneticPr fontId="3"/>
  </si>
  <si>
    <t>３５歳未満の若年船員を計画的に雇用する事業者の船舶</t>
    <rPh sb="2" eb="3">
      <t>サイ</t>
    </rPh>
    <rPh sb="3" eb="5">
      <t>ミマン</t>
    </rPh>
    <rPh sb="6" eb="8">
      <t>ジャクネン</t>
    </rPh>
    <rPh sb="8" eb="10">
      <t>センイン</t>
    </rPh>
    <rPh sb="11" eb="14">
      <t>ケイカクテキ</t>
    </rPh>
    <rPh sb="15" eb="17">
      <t>コヨウ</t>
    </rPh>
    <rPh sb="19" eb="22">
      <t>ジギョウシャ</t>
    </rPh>
    <rPh sb="23" eb="25">
      <t>センパク</t>
    </rPh>
    <phoneticPr fontId="3"/>
  </si>
  <si>
    <t>別表８</t>
    <rPh sb="0" eb="2">
      <t>ベッピョウ</t>
    </rPh>
    <phoneticPr fontId="3"/>
  </si>
  <si>
    <t>３５歳未満の女性船員等（退職自衛官、女性及び船員教育機関卒業者以外の者）を計画的に雇用する事業者の船舶</t>
    <rPh sb="2" eb="3">
      <t>サイ</t>
    </rPh>
    <rPh sb="3" eb="5">
      <t>ミマン</t>
    </rPh>
    <rPh sb="6" eb="8">
      <t>ジョセイ</t>
    </rPh>
    <rPh sb="8" eb="10">
      <t>センイン</t>
    </rPh>
    <rPh sb="10" eb="11">
      <t>トウ</t>
    </rPh>
    <rPh sb="12" eb="14">
      <t>タイショク</t>
    </rPh>
    <rPh sb="14" eb="17">
      <t>ジエイカン</t>
    </rPh>
    <rPh sb="18" eb="20">
      <t>ジョセイ</t>
    </rPh>
    <rPh sb="20" eb="21">
      <t>オヨ</t>
    </rPh>
    <rPh sb="22" eb="24">
      <t>センイン</t>
    </rPh>
    <rPh sb="24" eb="26">
      <t>キョウイク</t>
    </rPh>
    <rPh sb="26" eb="28">
      <t>キカン</t>
    </rPh>
    <rPh sb="28" eb="31">
      <t>ソツギョウシャ</t>
    </rPh>
    <rPh sb="31" eb="33">
      <t>イガイ</t>
    </rPh>
    <rPh sb="34" eb="35">
      <t>モノ</t>
    </rPh>
    <rPh sb="37" eb="40">
      <t>ケイカクテキ</t>
    </rPh>
    <rPh sb="41" eb="43">
      <t>コヨウ</t>
    </rPh>
    <rPh sb="45" eb="48">
      <t>ジギョウシャ</t>
    </rPh>
    <rPh sb="49" eb="51">
      <t>センパク</t>
    </rPh>
    <phoneticPr fontId="3"/>
  </si>
  <si>
    <t>労働環境改善船</t>
    <rPh sb="0" eb="2">
      <t>ロウドウ</t>
    </rPh>
    <rPh sb="2" eb="4">
      <t>カンキョウ</t>
    </rPh>
    <rPh sb="4" eb="6">
      <t>カイゼン</t>
    </rPh>
    <rPh sb="6" eb="7">
      <t>セン</t>
    </rPh>
    <phoneticPr fontId="3"/>
  </si>
  <si>
    <t>別表９</t>
    <rPh sb="0" eb="2">
      <t>ベッピョウ</t>
    </rPh>
    <phoneticPr fontId="3"/>
  </si>
  <si>
    <t>労働環境改善船（荷役・船員作業負担軽減等設備を含む）</t>
    <rPh sb="0" eb="2">
      <t>ロウドウ</t>
    </rPh>
    <rPh sb="2" eb="4">
      <t>カンキョウ</t>
    </rPh>
    <rPh sb="4" eb="6">
      <t>カイゼン</t>
    </rPh>
    <rPh sb="6" eb="7">
      <t>セン</t>
    </rPh>
    <rPh sb="8" eb="10">
      <t>ニヤク</t>
    </rPh>
    <rPh sb="11" eb="20">
      <t>センインサギョウフタンケイゲントウ</t>
    </rPh>
    <rPh sb="20" eb="22">
      <t>セツビ</t>
    </rPh>
    <rPh sb="23" eb="24">
      <t>フク</t>
    </rPh>
    <phoneticPr fontId="3"/>
  </si>
  <si>
    <t>特定船舶導入計画の認定を受けた船舶</t>
    <rPh sb="0" eb="4">
      <t>トクテイセンパク</t>
    </rPh>
    <rPh sb="4" eb="8">
      <t>ドウニュウケイカク</t>
    </rPh>
    <rPh sb="9" eb="11">
      <t>ニンテイ</t>
    </rPh>
    <rPh sb="12" eb="13">
      <t>ウ</t>
    </rPh>
    <rPh sb="15" eb="17">
      <t>センパク</t>
    </rPh>
    <phoneticPr fontId="1"/>
  </si>
  <si>
    <t>他の政策要件に
＋１０％</t>
    <rPh sb="0" eb="1">
      <t>タ</t>
    </rPh>
    <rPh sb="2" eb="6">
      <t>セイサクヨウケン</t>
    </rPh>
    <phoneticPr fontId="1"/>
  </si>
  <si>
    <t>別表１０</t>
    <rPh sb="0" eb="2">
      <t>ベッピョウ</t>
    </rPh>
    <phoneticPr fontId="1"/>
  </si>
  <si>
    <t>分担割合の（　　）書きは、中小企業者以外が建造する場合の機構分担割合を指します。
ただし、中小企業者とは資本金３億円以下又は従業員３００人以下の事業者を指します。</t>
    <rPh sb="35" eb="36">
      <t>サ</t>
    </rPh>
    <rPh sb="68" eb="69">
      <t>ニン</t>
    </rPh>
    <phoneticPr fontId="1"/>
  </si>
  <si>
    <t>別紙の「共有貨物船建造計画書」のうち、要目表（１）（２）は必ずご提出ください。
また、別表１～１０については上記の該当項目と関連するものをご提出ください。</t>
    <phoneticPr fontId="1"/>
  </si>
  <si>
    <t>上乗せ要件のみでの建造はできませんので、政策要件と併せて申込みください。</t>
    <phoneticPr fontId="1"/>
  </si>
  <si>
    <t>　　共　有　船　舶　運　航　採　算　推　移　表　（希望共有期間までの採算を記入）　　</t>
    <rPh sb="2" eb="3">
      <t>トモ</t>
    </rPh>
    <rPh sb="4" eb="5">
      <t>ユウ</t>
    </rPh>
    <rPh sb="6" eb="7">
      <t>フネ</t>
    </rPh>
    <rPh sb="8" eb="9">
      <t>オオブネ</t>
    </rPh>
    <rPh sb="10" eb="11">
      <t>ウン</t>
    </rPh>
    <rPh sb="12" eb="13">
      <t>ワタル</t>
    </rPh>
    <rPh sb="14" eb="15">
      <t>サイ</t>
    </rPh>
    <rPh sb="16" eb="17">
      <t>サン</t>
    </rPh>
    <rPh sb="18" eb="19">
      <t>スイ</t>
    </rPh>
    <rPh sb="20" eb="21">
      <t>ワタル</t>
    </rPh>
    <rPh sb="22" eb="23">
      <t>ヒョウ</t>
    </rPh>
    <phoneticPr fontId="3"/>
  </si>
  <si>
    <t>（単位：千円）</t>
    <rPh sb="1" eb="3">
      <t>タンイ</t>
    </rPh>
    <rPh sb="4" eb="6">
      <t>センエン</t>
    </rPh>
    <phoneticPr fontId="3"/>
  </si>
  <si>
    <t>項目</t>
    <rPh sb="0" eb="2">
      <t>コウモク</t>
    </rPh>
    <phoneticPr fontId="3"/>
  </si>
  <si>
    <t>年</t>
    <rPh sb="0" eb="1">
      <t>ネン</t>
    </rPh>
    <phoneticPr fontId="3"/>
  </si>
  <si>
    <t>計</t>
    <rPh sb="0" eb="1">
      <t>ケイ</t>
    </rPh>
    <phoneticPr fontId="3"/>
  </si>
  <si>
    <t>１年目の算出基礎
（必ずご記入ください）</t>
    <rPh sb="1" eb="3">
      <t>ネンメ</t>
    </rPh>
    <rPh sb="4" eb="6">
      <t>サンシュツ</t>
    </rPh>
    <rPh sb="6" eb="8">
      <t>キソ</t>
    </rPh>
    <rPh sb="10" eb="11">
      <t>カナラ</t>
    </rPh>
    <rPh sb="13" eb="15">
      <t>キニュウ</t>
    </rPh>
    <phoneticPr fontId="3"/>
  </si>
  <si>
    <t>運賃（用船料）収入(a)</t>
    <rPh sb="0" eb="1">
      <t>ウン</t>
    </rPh>
    <rPh sb="1" eb="2">
      <t>チン</t>
    </rPh>
    <rPh sb="3" eb="5">
      <t>ヨウセン</t>
    </rPh>
    <rPh sb="5" eb="6">
      <t>リョウ</t>
    </rPh>
    <rPh sb="7" eb="8">
      <t>オサム</t>
    </rPh>
    <rPh sb="8" eb="9">
      <t>イ</t>
    </rPh>
    <phoneticPr fontId="3"/>
  </si>
  <si>
    <t>用船料</t>
    <rPh sb="0" eb="3">
      <t>ヨウセンリョウ</t>
    </rPh>
    <phoneticPr fontId="3"/>
  </si>
  <si>
    <t>燃料費</t>
    <rPh sb="0" eb="1">
      <t>ネン</t>
    </rPh>
    <rPh sb="1" eb="2">
      <t>リョウ</t>
    </rPh>
    <rPh sb="2" eb="3">
      <t>ヒ</t>
    </rPh>
    <phoneticPr fontId="3"/>
  </si>
  <si>
    <t>月額</t>
    <rPh sb="0" eb="2">
      <t>ゲツガク</t>
    </rPh>
    <phoneticPr fontId="3"/>
  </si>
  <si>
    <t>千円</t>
    <rPh sb="0" eb="2">
      <t>センエン</t>
    </rPh>
    <phoneticPr fontId="3"/>
  </si>
  <si>
    <t>運航経費</t>
    <rPh sb="0" eb="1">
      <t>ウン</t>
    </rPh>
    <rPh sb="1" eb="2">
      <t>ワタル</t>
    </rPh>
    <rPh sb="2" eb="3">
      <t>ヘ</t>
    </rPh>
    <rPh sb="3" eb="4">
      <t>ヒ</t>
    </rPh>
    <phoneticPr fontId="3"/>
  </si>
  <si>
    <t>その他</t>
    <rPh sb="2" eb="3">
      <t>タ</t>
    </rPh>
    <phoneticPr fontId="3"/>
  </si>
  <si>
    <t>年間</t>
    <rPh sb="0" eb="2">
      <t>ネンカン</t>
    </rPh>
    <phoneticPr fontId="3"/>
  </si>
  <si>
    <t>か月</t>
    <rPh sb="1" eb="2">
      <t>ゲツ</t>
    </rPh>
    <phoneticPr fontId="3"/>
  </si>
  <si>
    <t>計(b)</t>
    <rPh sb="0" eb="1">
      <t>ケイ</t>
    </rPh>
    <phoneticPr fontId="3"/>
  </si>
  <si>
    <t>年額</t>
    <rPh sb="0" eb="2">
      <t>ネンガク</t>
    </rPh>
    <phoneticPr fontId="3"/>
  </si>
  <si>
    <t>差引運航損益(a)-(b)=(c)</t>
    <rPh sb="0" eb="1">
      <t>サ</t>
    </rPh>
    <rPh sb="1" eb="2">
      <t>イン</t>
    </rPh>
    <rPh sb="2" eb="3">
      <t>ウン</t>
    </rPh>
    <rPh sb="3" eb="4">
      <t>ワタル</t>
    </rPh>
    <rPh sb="4" eb="5">
      <t>ソン</t>
    </rPh>
    <rPh sb="5" eb="6">
      <t>エキ</t>
    </rPh>
    <phoneticPr fontId="3"/>
  </si>
  <si>
    <t>燃料費</t>
    <rPh sb="0" eb="2">
      <t>ネンリョウ</t>
    </rPh>
    <rPh sb="2" eb="3">
      <t>ヒ</t>
    </rPh>
    <phoneticPr fontId="3"/>
  </si>
  <si>
    <t>償却前船賃</t>
    <rPh sb="0" eb="1">
      <t>ツグナ</t>
    </rPh>
    <rPh sb="1" eb="2">
      <t>キャク</t>
    </rPh>
    <rPh sb="2" eb="3">
      <t>ゼン</t>
    </rPh>
    <rPh sb="3" eb="4">
      <t>セン</t>
    </rPh>
    <rPh sb="4" eb="5">
      <t>チン</t>
    </rPh>
    <phoneticPr fontId="3"/>
  </si>
  <si>
    <t>船員費</t>
    <rPh sb="0" eb="2">
      <t>センイン</t>
    </rPh>
    <rPh sb="2" eb="3">
      <t>ヒ</t>
    </rPh>
    <phoneticPr fontId="3"/>
  </si>
  <si>
    <t>年間アップ率</t>
    <rPh sb="0" eb="2">
      <t>ネンカン</t>
    </rPh>
    <rPh sb="5" eb="6">
      <t>リツ</t>
    </rPh>
    <phoneticPr fontId="3"/>
  </si>
  <si>
    <t>％</t>
    <phoneticPr fontId="3"/>
  </si>
  <si>
    <t>船用品費</t>
    <rPh sb="0" eb="1">
      <t>セン</t>
    </rPh>
    <rPh sb="1" eb="3">
      <t>ヨウヒン</t>
    </rPh>
    <rPh sb="3" eb="4">
      <t>ヒ</t>
    </rPh>
    <phoneticPr fontId="3"/>
  </si>
  <si>
    <t>潤滑油費</t>
    <rPh sb="0" eb="3">
      <t>ジュンカツユ</t>
    </rPh>
    <rPh sb="3" eb="4">
      <t>ヒ</t>
    </rPh>
    <phoneticPr fontId="3"/>
  </si>
  <si>
    <t>修繕費</t>
    <rPh sb="0" eb="2">
      <t>シュウゼン</t>
    </rPh>
    <rPh sb="2" eb="3">
      <t>ヒ</t>
    </rPh>
    <phoneticPr fontId="3"/>
  </si>
  <si>
    <t>保険料</t>
    <rPh sb="0" eb="2">
      <t>ホケン</t>
    </rPh>
    <rPh sb="2" eb="3">
      <t>リョウ</t>
    </rPh>
    <phoneticPr fontId="3"/>
  </si>
  <si>
    <t>実船員費</t>
    <rPh sb="0" eb="1">
      <t>ジツ</t>
    </rPh>
    <rPh sb="1" eb="3">
      <t>センイン</t>
    </rPh>
    <rPh sb="3" eb="4">
      <t>ヒ</t>
    </rPh>
    <phoneticPr fontId="3"/>
  </si>
  <si>
    <t>固定資産税</t>
    <rPh sb="0" eb="2">
      <t>コテイ</t>
    </rPh>
    <rPh sb="2" eb="5">
      <t>シサンゼイ</t>
    </rPh>
    <phoneticPr fontId="3"/>
  </si>
  <si>
    <t>１人当り月額</t>
    <rPh sb="1" eb="2">
      <t>ヒト</t>
    </rPh>
    <rPh sb="2" eb="3">
      <t>アタ</t>
    </rPh>
    <rPh sb="4" eb="6">
      <t>ゲツガク</t>
    </rPh>
    <phoneticPr fontId="3"/>
  </si>
  <si>
    <t>雑費 ・ その他</t>
    <rPh sb="0" eb="2">
      <t>ザッピ</t>
    </rPh>
    <rPh sb="7" eb="8">
      <t>タ</t>
    </rPh>
    <phoneticPr fontId="3"/>
  </si>
  <si>
    <t>乗組員</t>
    <rPh sb="0" eb="1">
      <t>ジョウ</t>
    </rPh>
    <rPh sb="1" eb="2">
      <t>クミ</t>
    </rPh>
    <rPh sb="2" eb="3">
      <t>イン</t>
    </rPh>
    <phoneticPr fontId="3"/>
  </si>
  <si>
    <t xml:space="preserve"> 人</t>
    <rPh sb="1" eb="2">
      <t>ヒト</t>
    </rPh>
    <phoneticPr fontId="3"/>
  </si>
  <si>
    <t>船員費年額</t>
    <rPh sb="0" eb="2">
      <t>センイン</t>
    </rPh>
    <rPh sb="2" eb="3">
      <t>ヒ</t>
    </rPh>
    <rPh sb="3" eb="5">
      <t>ネンガク</t>
    </rPh>
    <phoneticPr fontId="3"/>
  </si>
  <si>
    <t>一般管理費</t>
    <rPh sb="0" eb="2">
      <t>イッパン</t>
    </rPh>
    <rPh sb="2" eb="5">
      <t>カンリヒ</t>
    </rPh>
    <phoneticPr fontId="3"/>
  </si>
  <si>
    <t>人件費</t>
    <rPh sb="0" eb="3">
      <t>ジンケンヒ</t>
    </rPh>
    <phoneticPr fontId="3"/>
  </si>
  <si>
    <t>物件費</t>
    <rPh sb="0" eb="2">
      <t>ブッケン</t>
    </rPh>
    <rPh sb="2" eb="3">
      <t>ヒ</t>
    </rPh>
    <phoneticPr fontId="3"/>
  </si>
  <si>
    <t>人件費</t>
    <rPh sb="0" eb="2">
      <t>ジンケン</t>
    </rPh>
    <rPh sb="2" eb="3">
      <t>ヒ</t>
    </rPh>
    <phoneticPr fontId="3"/>
  </si>
  <si>
    <t>金利</t>
    <rPh sb="0" eb="2">
      <t>キンリ</t>
    </rPh>
    <phoneticPr fontId="3"/>
  </si>
  <si>
    <t>機構</t>
    <rPh sb="0" eb="2">
      <t>キコウ</t>
    </rPh>
    <phoneticPr fontId="3"/>
  </si>
  <si>
    <t>市中</t>
    <rPh sb="0" eb="1">
      <t>シ</t>
    </rPh>
    <rPh sb="1" eb="2">
      <t>ナカ</t>
    </rPh>
    <phoneticPr fontId="3"/>
  </si>
  <si>
    <t>船費合計(d)</t>
    <rPh sb="0" eb="1">
      <t>セン</t>
    </rPh>
    <rPh sb="1" eb="2">
      <t>ヒ</t>
    </rPh>
    <rPh sb="2" eb="3">
      <t>ゴウ</t>
    </rPh>
    <rPh sb="3" eb="4">
      <t>ケイ</t>
    </rPh>
    <phoneticPr fontId="3"/>
  </si>
  <si>
    <t>償却前利益(c)-(d)=(e)</t>
    <rPh sb="0" eb="1">
      <t>ツグナ</t>
    </rPh>
    <rPh sb="1" eb="2">
      <t>キャク</t>
    </rPh>
    <rPh sb="2" eb="3">
      <t>マエ</t>
    </rPh>
    <rPh sb="3" eb="4">
      <t>リ</t>
    </rPh>
    <rPh sb="4" eb="5">
      <t>エキ</t>
    </rPh>
    <phoneticPr fontId="3"/>
  </si>
  <si>
    <t>保険料</t>
    <rPh sb="0" eb="3">
      <t>ホケンリョウ</t>
    </rPh>
    <phoneticPr fontId="3"/>
  </si>
  <si>
    <t>付保額</t>
    <rPh sb="0" eb="2">
      <t>フホ</t>
    </rPh>
    <rPh sb="2" eb="3">
      <t>ガク</t>
    </rPh>
    <phoneticPr fontId="1"/>
  </si>
  <si>
    <t>保険料率</t>
    <rPh sb="0" eb="3">
      <t>ホケンリョウ</t>
    </rPh>
    <rPh sb="3" eb="4">
      <t>リツ</t>
    </rPh>
    <phoneticPr fontId="1"/>
  </si>
  <si>
    <t>償還ベース</t>
    <rPh sb="0" eb="2">
      <t>ショウカン</t>
    </rPh>
    <phoneticPr fontId="3"/>
  </si>
  <si>
    <t>要償還額</t>
    <rPh sb="0" eb="1">
      <t>ヨウ</t>
    </rPh>
    <rPh sb="1" eb="3">
      <t>ショウカン</t>
    </rPh>
    <rPh sb="3" eb="4">
      <t>ガク</t>
    </rPh>
    <phoneticPr fontId="3"/>
  </si>
  <si>
    <t>船体</t>
    <rPh sb="0" eb="2">
      <t>センタイ</t>
    </rPh>
    <phoneticPr fontId="3"/>
  </si>
  <si>
    <t>Ｐ Ｉ</t>
    <phoneticPr fontId="3"/>
  </si>
  <si>
    <t>計(f)</t>
    <rPh sb="0" eb="1">
      <t>ケイ</t>
    </rPh>
    <phoneticPr fontId="3"/>
  </si>
  <si>
    <t>不稼働</t>
    <rPh sb="0" eb="1">
      <t>フ</t>
    </rPh>
    <rPh sb="1" eb="3">
      <t>カドウ</t>
    </rPh>
    <phoneticPr fontId="3"/>
  </si>
  <si>
    <t>償還後損益(e)-(f)</t>
    <rPh sb="0" eb="1">
      <t>ツグナ</t>
    </rPh>
    <rPh sb="1" eb="2">
      <t>メグ</t>
    </rPh>
    <rPh sb="2" eb="3">
      <t>ゴ</t>
    </rPh>
    <rPh sb="3" eb="4">
      <t>ソン</t>
    </rPh>
    <rPh sb="4" eb="5">
      <t>エキ</t>
    </rPh>
    <phoneticPr fontId="3"/>
  </si>
  <si>
    <t>船費</t>
    <rPh sb="0" eb="2">
      <t>センピ</t>
    </rPh>
    <phoneticPr fontId="3"/>
  </si>
  <si>
    <t>同上累計額</t>
    <rPh sb="0" eb="1">
      <t>ドウ</t>
    </rPh>
    <rPh sb="1" eb="2">
      <t>ウエ</t>
    </rPh>
    <rPh sb="2" eb="3">
      <t>ルイ</t>
    </rPh>
    <rPh sb="3" eb="4">
      <t>ケイ</t>
    </rPh>
    <rPh sb="4" eb="5">
      <t>ガク</t>
    </rPh>
    <phoneticPr fontId="3"/>
  </si>
  <si>
    <t>機構利率※</t>
    <rPh sb="0" eb="2">
      <t>キコウ</t>
    </rPh>
    <rPh sb="2" eb="4">
      <t>リリツ</t>
    </rPh>
    <phoneticPr fontId="3"/>
  </si>
  <si>
    <t>償却ベース</t>
    <rPh sb="0" eb="2">
      <t>ショウキャク</t>
    </rPh>
    <phoneticPr fontId="3"/>
  </si>
  <si>
    <t>要償却額(g)</t>
    <rPh sb="0" eb="1">
      <t>ヨウ</t>
    </rPh>
    <rPh sb="1" eb="2">
      <t>ツグナ</t>
    </rPh>
    <rPh sb="2" eb="3">
      <t>キャク</t>
    </rPh>
    <rPh sb="3" eb="4">
      <t>ガク</t>
    </rPh>
    <phoneticPr fontId="3"/>
  </si>
  <si>
    <t>期間</t>
    <rPh sb="0" eb="2">
      <t>キカン</t>
    </rPh>
    <phoneticPr fontId="3"/>
  </si>
  <si>
    <t>（据置</t>
    <rPh sb="1" eb="3">
      <t>スエオキ</t>
    </rPh>
    <phoneticPr fontId="3"/>
  </si>
  <si>
    <t>か月）</t>
    <rPh sb="1" eb="2">
      <t>ゲツ</t>
    </rPh>
    <phoneticPr fontId="1"/>
  </si>
  <si>
    <t>償却後損益(e)-(g)</t>
    <rPh sb="0" eb="1">
      <t>ツグナ</t>
    </rPh>
    <rPh sb="1" eb="2">
      <t>キャク</t>
    </rPh>
    <rPh sb="2" eb="3">
      <t>ゴ</t>
    </rPh>
    <rPh sb="3" eb="4">
      <t>ソン</t>
    </rPh>
    <rPh sb="4" eb="5">
      <t>エキ</t>
    </rPh>
    <phoneticPr fontId="3"/>
  </si>
  <si>
    <t>市中利率</t>
    <rPh sb="0" eb="2">
      <t>シチュウ</t>
    </rPh>
    <rPh sb="2" eb="4">
      <t>リリツ</t>
    </rPh>
    <phoneticPr fontId="3"/>
  </si>
  <si>
    <t>上記ご記入いただいた内容の根拠等について、お問合せさせていただくことや追加資料のご提出をお願いすることがあります。</t>
    <rPh sb="10" eb="12">
      <t>ナイヨウ</t>
    </rPh>
    <rPh sb="13" eb="15">
      <t>コンキョ</t>
    </rPh>
    <rPh sb="15" eb="16">
      <t>ナド</t>
    </rPh>
    <rPh sb="35" eb="37">
      <t>ツイカ</t>
    </rPh>
    <rPh sb="45" eb="46">
      <t>ネガ</t>
    </rPh>
    <phoneticPr fontId="1"/>
  </si>
  <si>
    <r>
      <rPr>
        <b/>
        <sz val="26"/>
        <color theme="1"/>
        <rFont val="ＭＳ 明朝"/>
        <family val="1"/>
        <charset val="128"/>
      </rPr>
      <t>　  　</t>
    </r>
    <r>
      <rPr>
        <b/>
        <u val="double"/>
        <sz val="26"/>
        <color theme="1"/>
        <rFont val="ＭＳ 明朝"/>
        <family val="1"/>
        <charset val="128"/>
      </rPr>
      <t xml:space="preserve">企　業　全　体　の　収　支　予　想　作　成　関　係　資　料  </t>
    </r>
    <phoneticPr fontId="1"/>
  </si>
  <si>
    <t>項　　　　　　目</t>
    <rPh sb="0" eb="1">
      <t>コウ</t>
    </rPh>
    <rPh sb="7" eb="8">
      <t>メ</t>
    </rPh>
    <phoneticPr fontId="3"/>
  </si>
  <si>
    <t>直近決算期</t>
    <rPh sb="0" eb="2">
      <t>チョッキン</t>
    </rPh>
    <rPh sb="2" eb="4">
      <t>ケッサン</t>
    </rPh>
    <rPh sb="4" eb="5">
      <t>キ</t>
    </rPh>
    <phoneticPr fontId="3"/>
  </si>
  <si>
    <t>希　　望　　共　　有　　期　　間　　の　　決　　算　　見　　込　（注３）</t>
    <rPh sb="0" eb="1">
      <t>ノゾミ</t>
    </rPh>
    <rPh sb="3" eb="4">
      <t>ノゾミ</t>
    </rPh>
    <rPh sb="6" eb="7">
      <t>トモ</t>
    </rPh>
    <rPh sb="9" eb="10">
      <t>アリ</t>
    </rPh>
    <rPh sb="12" eb="13">
      <t>キ</t>
    </rPh>
    <rPh sb="15" eb="16">
      <t>アイダ</t>
    </rPh>
    <rPh sb="21" eb="22">
      <t>ケツ</t>
    </rPh>
    <rPh sb="24" eb="25">
      <t>ザン</t>
    </rPh>
    <rPh sb="27" eb="28">
      <t>ミ</t>
    </rPh>
    <rPh sb="30" eb="31">
      <t>コミ</t>
    </rPh>
    <rPh sb="33" eb="34">
      <t>チュウ</t>
    </rPh>
    <phoneticPr fontId="3"/>
  </si>
  <si>
    <t>自</t>
    <rPh sb="0" eb="1">
      <t>ジ</t>
    </rPh>
    <phoneticPr fontId="3"/>
  </si>
  <si>
    <t>竣工年度における
被代替船に係るもの</t>
    <rPh sb="0" eb="2">
      <t>シュンコウ</t>
    </rPh>
    <rPh sb="2" eb="4">
      <t>ネンド</t>
    </rPh>
    <rPh sb="9" eb="10">
      <t>ヒ</t>
    </rPh>
    <rPh sb="10" eb="12">
      <t>ダイタイ</t>
    </rPh>
    <rPh sb="12" eb="13">
      <t>セン</t>
    </rPh>
    <phoneticPr fontId="3"/>
  </si>
  <si>
    <t>至</t>
    <rPh sb="0" eb="1">
      <t>イタ</t>
    </rPh>
    <phoneticPr fontId="3"/>
  </si>
  <si>
    <t>収　　　入</t>
    <rPh sb="0" eb="1">
      <t>オサム</t>
    </rPh>
    <rPh sb="4" eb="5">
      <t>イ</t>
    </rPh>
    <phoneticPr fontId="3"/>
  </si>
  <si>
    <t>海運業収入</t>
    <rPh sb="0" eb="2">
      <t>カイウン</t>
    </rPh>
    <rPh sb="2" eb="3">
      <t>ギョウ</t>
    </rPh>
    <rPh sb="3" eb="5">
      <t>シュウニュウ</t>
    </rPh>
    <phoneticPr fontId="3"/>
  </si>
  <si>
    <t>運賃・
用船料収入</t>
    <rPh sb="0" eb="2">
      <t>ウンチン</t>
    </rPh>
    <rPh sb="4" eb="6">
      <t>ヨウセン</t>
    </rPh>
    <rPh sb="6" eb="7">
      <t>リョウ</t>
    </rPh>
    <rPh sb="7" eb="9">
      <t>シュウニュウ</t>
    </rPh>
    <phoneticPr fontId="3"/>
  </si>
  <si>
    <t>兼業収入</t>
    <rPh sb="0" eb="1">
      <t>ケン</t>
    </rPh>
    <rPh sb="1" eb="2">
      <t>ギョウ</t>
    </rPh>
    <rPh sb="2" eb="3">
      <t>オサム</t>
    </rPh>
    <rPh sb="3" eb="4">
      <t>イ</t>
    </rPh>
    <phoneticPr fontId="3"/>
  </si>
  <si>
    <t>営業外収入</t>
    <rPh sb="0" eb="1">
      <t>エイ</t>
    </rPh>
    <rPh sb="1" eb="2">
      <t>ギョウ</t>
    </rPh>
    <rPh sb="2" eb="3">
      <t>ガイ</t>
    </rPh>
    <rPh sb="3" eb="4">
      <t>オサム</t>
    </rPh>
    <rPh sb="4" eb="5">
      <t>イ</t>
    </rPh>
    <phoneticPr fontId="3"/>
  </si>
  <si>
    <t>①合計</t>
    <rPh sb="1" eb="2">
      <t>ゴウ</t>
    </rPh>
    <rPh sb="2" eb="3">
      <t>ケイ</t>
    </rPh>
    <phoneticPr fontId="3"/>
  </si>
  <si>
    <t>支　　　出　　</t>
    <rPh sb="0" eb="1">
      <t>ササ</t>
    </rPh>
    <rPh sb="4" eb="5">
      <t>デ</t>
    </rPh>
    <phoneticPr fontId="3"/>
  </si>
  <si>
    <t>海運業費用</t>
    <rPh sb="0" eb="1">
      <t>ウミ</t>
    </rPh>
    <rPh sb="1" eb="2">
      <t>ウン</t>
    </rPh>
    <rPh sb="2" eb="3">
      <t>ギョウ</t>
    </rPh>
    <rPh sb="3" eb="4">
      <t>ヒ</t>
    </rPh>
    <rPh sb="4" eb="5">
      <t>ヨウ</t>
    </rPh>
    <phoneticPr fontId="3"/>
  </si>
  <si>
    <t>港費</t>
    <rPh sb="0" eb="1">
      <t>ミナト</t>
    </rPh>
    <rPh sb="1" eb="2">
      <t>ヒ</t>
    </rPh>
    <phoneticPr fontId="3"/>
  </si>
  <si>
    <t>船員費</t>
    <rPh sb="0" eb="1">
      <t>フネ</t>
    </rPh>
    <rPh sb="1" eb="2">
      <t>イン</t>
    </rPh>
    <rPh sb="2" eb="3">
      <t>ヒ</t>
    </rPh>
    <phoneticPr fontId="3"/>
  </si>
  <si>
    <t>（</t>
    <phoneticPr fontId="3"/>
  </si>
  <si>
    <t>名分）</t>
    <rPh sb="0" eb="2">
      <t>メイブン</t>
    </rPh>
    <phoneticPr fontId="3"/>
  </si>
  <si>
    <t>名分）</t>
    <rPh sb="0" eb="2">
      <t>メイブン</t>
    </rPh>
    <phoneticPr fontId="1"/>
  </si>
  <si>
    <t>船用品費</t>
    <rPh sb="0" eb="1">
      <t>セン</t>
    </rPh>
    <rPh sb="1" eb="2">
      <t>ヨウ</t>
    </rPh>
    <rPh sb="2" eb="3">
      <t>シナ</t>
    </rPh>
    <rPh sb="3" eb="4">
      <t>ヒ</t>
    </rPh>
    <phoneticPr fontId="3"/>
  </si>
  <si>
    <t>潤滑油費</t>
    <rPh sb="0" eb="1">
      <t>ジュン</t>
    </rPh>
    <rPh sb="1" eb="2">
      <t>ヌメ</t>
    </rPh>
    <rPh sb="2" eb="3">
      <t>アブラ</t>
    </rPh>
    <rPh sb="3" eb="4">
      <t>ヒ</t>
    </rPh>
    <phoneticPr fontId="3"/>
  </si>
  <si>
    <t>修繕費</t>
    <rPh sb="0" eb="1">
      <t>オサム</t>
    </rPh>
    <rPh sb="1" eb="2">
      <t>ツクロ</t>
    </rPh>
    <rPh sb="2" eb="3">
      <t>ヒ</t>
    </rPh>
    <phoneticPr fontId="3"/>
  </si>
  <si>
    <t>保険料</t>
    <rPh sb="0" eb="1">
      <t>タモツ</t>
    </rPh>
    <rPh sb="1" eb="2">
      <t>ケン</t>
    </rPh>
    <rPh sb="2" eb="3">
      <t>リョウ</t>
    </rPh>
    <phoneticPr fontId="3"/>
  </si>
  <si>
    <t>固定資産税</t>
    <rPh sb="0" eb="1">
      <t>ガタマリ</t>
    </rPh>
    <rPh sb="1" eb="2">
      <t>サダム</t>
    </rPh>
    <rPh sb="2" eb="3">
      <t>シ</t>
    </rPh>
    <rPh sb="3" eb="4">
      <t>サン</t>
    </rPh>
    <rPh sb="4" eb="5">
      <t>ゼイ</t>
    </rPh>
    <phoneticPr fontId="3"/>
  </si>
  <si>
    <t>借船料</t>
    <rPh sb="0" eb="1">
      <t>カ</t>
    </rPh>
    <rPh sb="1" eb="2">
      <t>セン</t>
    </rPh>
    <rPh sb="2" eb="3">
      <t>リョウ</t>
    </rPh>
    <phoneticPr fontId="3"/>
  </si>
  <si>
    <t>雑費・その他</t>
    <rPh sb="0" eb="1">
      <t>ザツ</t>
    </rPh>
    <rPh sb="1" eb="2">
      <t>ヒ</t>
    </rPh>
    <rPh sb="5" eb="6">
      <t>タ</t>
    </rPh>
    <phoneticPr fontId="3"/>
  </si>
  <si>
    <t>兼業費用</t>
    <rPh sb="0" eb="1">
      <t>ケン</t>
    </rPh>
    <rPh sb="1" eb="2">
      <t>ギョウ</t>
    </rPh>
    <rPh sb="2" eb="3">
      <t>ヒ</t>
    </rPh>
    <rPh sb="3" eb="4">
      <t>ヨウ</t>
    </rPh>
    <phoneticPr fontId="3"/>
  </si>
  <si>
    <t>人件費</t>
    <rPh sb="0" eb="1">
      <t>ヒト</t>
    </rPh>
    <rPh sb="1" eb="2">
      <t>ケン</t>
    </rPh>
    <rPh sb="2" eb="3">
      <t>ヒ</t>
    </rPh>
    <phoneticPr fontId="3"/>
  </si>
  <si>
    <t>物件費</t>
    <rPh sb="0" eb="1">
      <t>モノ</t>
    </rPh>
    <rPh sb="1" eb="2">
      <t>ケン</t>
    </rPh>
    <rPh sb="2" eb="3">
      <t>ヒ</t>
    </rPh>
    <phoneticPr fontId="3"/>
  </si>
  <si>
    <t>営業外費用</t>
    <rPh sb="0" eb="1">
      <t>エイ</t>
    </rPh>
    <rPh sb="1" eb="2">
      <t>ギョウ</t>
    </rPh>
    <rPh sb="2" eb="3">
      <t>ガイ</t>
    </rPh>
    <rPh sb="3" eb="4">
      <t>ヒ</t>
    </rPh>
    <rPh sb="4" eb="5">
      <t>ヨウ</t>
    </rPh>
    <phoneticPr fontId="3"/>
  </si>
  <si>
    <t>うち</t>
    <phoneticPr fontId="1"/>
  </si>
  <si>
    <t>支払利息</t>
    <rPh sb="0" eb="2">
      <t>シハライ</t>
    </rPh>
    <rPh sb="2" eb="4">
      <t>リソク</t>
    </rPh>
    <phoneticPr fontId="1"/>
  </si>
  <si>
    <t>②合計</t>
    <rPh sb="1" eb="2">
      <t>ゴウ</t>
    </rPh>
    <rPh sb="2" eb="3">
      <t>ケイ</t>
    </rPh>
    <phoneticPr fontId="3"/>
  </si>
  <si>
    <t>③償却前損益①-②</t>
    <rPh sb="1" eb="2">
      <t>ツグナ</t>
    </rPh>
    <rPh sb="2" eb="3">
      <t>キャク</t>
    </rPh>
    <rPh sb="3" eb="4">
      <t>マエ</t>
    </rPh>
    <rPh sb="4" eb="5">
      <t>ソン</t>
    </rPh>
    <rPh sb="5" eb="6">
      <t>エキ</t>
    </rPh>
    <phoneticPr fontId="3"/>
  </si>
  <si>
    <t>④要償還額</t>
    <rPh sb="1" eb="2">
      <t>ヨウ</t>
    </rPh>
    <rPh sb="2" eb="3">
      <t>ツグナ</t>
    </rPh>
    <rPh sb="3" eb="4">
      <t>メグ</t>
    </rPh>
    <rPh sb="4" eb="5">
      <t>ガク</t>
    </rPh>
    <phoneticPr fontId="3"/>
  </si>
  <si>
    <t>⑤償還後損益③-④</t>
    <rPh sb="1" eb="2">
      <t>ツグナ</t>
    </rPh>
    <rPh sb="2" eb="3">
      <t>メグ</t>
    </rPh>
    <rPh sb="3" eb="4">
      <t>ゴ</t>
    </rPh>
    <rPh sb="4" eb="5">
      <t>ソン</t>
    </rPh>
    <rPh sb="5" eb="6">
      <t>エキ</t>
    </rPh>
    <phoneticPr fontId="3"/>
  </si>
  <si>
    <t>⑥要償却額</t>
    <rPh sb="1" eb="2">
      <t>ヨウ</t>
    </rPh>
    <rPh sb="2" eb="3">
      <t>ツグナ</t>
    </rPh>
    <rPh sb="3" eb="4">
      <t>キャク</t>
    </rPh>
    <rPh sb="4" eb="5">
      <t>ガク</t>
    </rPh>
    <phoneticPr fontId="3"/>
  </si>
  <si>
    <t>⑦償却後損益③-⑥</t>
    <rPh sb="1" eb="2">
      <t>ツグナ</t>
    </rPh>
    <rPh sb="2" eb="3">
      <t>キャク</t>
    </rPh>
    <rPh sb="3" eb="4">
      <t>ソン</t>
    </rPh>
    <phoneticPr fontId="3"/>
  </si>
  <si>
    <t>⑧</t>
    <phoneticPr fontId="3"/>
  </si>
  <si>
    <t>特別利益</t>
    <phoneticPr fontId="3"/>
  </si>
  <si>
    <t>船舶売却益</t>
    <phoneticPr fontId="1"/>
  </si>
  <si>
    <t>⑨</t>
    <phoneticPr fontId="3"/>
  </si>
  <si>
    <t>特別損失</t>
    <rPh sb="2" eb="3">
      <t>ソン</t>
    </rPh>
    <rPh sb="3" eb="4">
      <t>シツ</t>
    </rPh>
    <phoneticPr fontId="3"/>
  </si>
  <si>
    <t>船舶売却損</t>
    <phoneticPr fontId="1"/>
  </si>
  <si>
    <t>⑩税引前当期損益
⑦+⑧-⑨</t>
    <rPh sb="1" eb="3">
      <t>ゼイビ</t>
    </rPh>
    <rPh sb="3" eb="4">
      <t>マエ</t>
    </rPh>
    <rPh sb="4" eb="6">
      <t>トウキ</t>
    </rPh>
    <rPh sb="6" eb="8">
      <t>ソンエキ</t>
    </rPh>
    <phoneticPr fontId="3"/>
  </si>
  <si>
    <r>
      <t xml:space="preserve">特記事項
</t>
    </r>
    <r>
      <rPr>
        <sz val="9"/>
        <color theme="1"/>
        <rFont val="ＭＳ 明朝"/>
        <family val="1"/>
        <charset val="128"/>
      </rPr>
      <t xml:space="preserve">
</t>
    </r>
    <r>
      <rPr>
        <sz val="10"/>
        <color theme="1"/>
        <rFont val="ＭＳ 明朝"/>
        <family val="1"/>
        <charset val="128"/>
      </rPr>
      <t>　資産の取得・処分、事業の 　　　　　          改廃等、会社損益に影響を　              及ぼす事項を記入</t>
    </r>
    <rPh sb="0" eb="4">
      <t>トッキジコウ</t>
    </rPh>
    <phoneticPr fontId="1"/>
  </si>
  <si>
    <t xml:space="preserve"> </t>
    <phoneticPr fontId="1"/>
  </si>
  <si>
    <t>(注)</t>
    <rPh sb="1" eb="2">
      <t>チュウ</t>
    </rPh>
    <phoneticPr fontId="3"/>
  </si>
  <si>
    <t>償却額は⑥要償却額にご記入ください（海運業費用及び一般管理費、物件費から除いてください）。</t>
    <rPh sb="0" eb="2">
      <t>ショウキャク</t>
    </rPh>
    <rPh sb="2" eb="3">
      <t>ガク</t>
    </rPh>
    <rPh sb="5" eb="6">
      <t>ヨウ</t>
    </rPh>
    <rPh sb="6" eb="9">
      <t>ショウキャクガク</t>
    </rPh>
    <rPh sb="11" eb="13">
      <t>キニュウ</t>
    </rPh>
    <phoneticPr fontId="3"/>
  </si>
  <si>
    <t>また、⑦は決算書の経常損益と、⑩は税引前当期損益とそれぞれ一致させてください。</t>
    <phoneticPr fontId="1"/>
  </si>
  <si>
    <t>新設法人の場合、直近決算期は記入を要しません。</t>
    <rPh sb="0" eb="2">
      <t>シンセツ</t>
    </rPh>
    <rPh sb="2" eb="4">
      <t>ホウジン</t>
    </rPh>
    <rPh sb="5" eb="7">
      <t>バアイ</t>
    </rPh>
    <rPh sb="8" eb="10">
      <t>チョッキン</t>
    </rPh>
    <rPh sb="10" eb="13">
      <t>ケッサンキ</t>
    </rPh>
    <rPh sb="14" eb="16">
      <t>キニュウ</t>
    </rPh>
    <rPh sb="17" eb="18">
      <t>ヨウ</t>
    </rPh>
    <phoneticPr fontId="3"/>
  </si>
  <si>
    <t>上記ご記入いただいた内容の根拠等について、お問合せさせていただくことや</t>
    <phoneticPr fontId="1"/>
  </si>
  <si>
    <t>追加資料のご提出をお願いすることがあります。</t>
    <phoneticPr fontId="1"/>
  </si>
  <si>
    <t>（現在共有事業者の場合不要）</t>
    <rPh sb="1" eb="3">
      <t>げんざい</t>
    </rPh>
    <rPh sb="3" eb="5">
      <t>きょうゆう</t>
    </rPh>
    <rPh sb="5" eb="8">
      <t>じぎょうしゃ</t>
    </rPh>
    <rPh sb="9" eb="11">
      <t>ばあい</t>
    </rPh>
    <rPh sb="11" eb="13">
      <t>ふよう</t>
    </rPh>
    <phoneticPr fontId="1" type="Hiragana"/>
  </si>
  <si>
    <t>　　申　込　者　の　事　業　概　要　　</t>
    <rPh sb="2" eb="3">
      <t>サル</t>
    </rPh>
    <rPh sb="4" eb="5">
      <t>コミ</t>
    </rPh>
    <rPh sb="6" eb="7">
      <t>シャ</t>
    </rPh>
    <rPh sb="10" eb="11">
      <t>コト</t>
    </rPh>
    <rPh sb="12" eb="13">
      <t>ギョウ</t>
    </rPh>
    <rPh sb="14" eb="15">
      <t>オオムネ</t>
    </rPh>
    <rPh sb="16" eb="17">
      <t>ヨウ</t>
    </rPh>
    <phoneticPr fontId="3"/>
  </si>
  <si>
    <t>申　　　込　　　者</t>
    <rPh sb="0" eb="1">
      <t>サル</t>
    </rPh>
    <rPh sb="4" eb="5">
      <t>コミ</t>
    </rPh>
    <rPh sb="8" eb="9">
      <t>シャ</t>
    </rPh>
    <phoneticPr fontId="3"/>
  </si>
  <si>
    <t>ふりがな</t>
    <phoneticPr fontId="3"/>
  </si>
  <si>
    <t>申込書作成担当者</t>
    <rPh sb="0" eb="3">
      <t>モウシコミショ</t>
    </rPh>
    <rPh sb="3" eb="5">
      <t>サクセイ</t>
    </rPh>
    <rPh sb="5" eb="7">
      <t>タントウ</t>
    </rPh>
    <rPh sb="7" eb="8">
      <t>シャ</t>
    </rPh>
    <phoneticPr fontId="3"/>
  </si>
  <si>
    <t>)</t>
    <phoneticPr fontId="3"/>
  </si>
  <si>
    <t>会社名</t>
    <rPh sb="0" eb="1">
      <t>カイ</t>
    </rPh>
    <rPh sb="1" eb="2">
      <t>シャ</t>
    </rPh>
    <rPh sb="2" eb="3">
      <t>メイ</t>
    </rPh>
    <phoneticPr fontId="3"/>
  </si>
  <si>
    <t>電話</t>
    <rPh sb="0" eb="2">
      <t>デンワ</t>
    </rPh>
    <phoneticPr fontId="3"/>
  </si>
  <si>
    <t>FAX</t>
    <phoneticPr fontId="3"/>
  </si>
  <si>
    <t>e-mail</t>
    <phoneticPr fontId="3"/>
  </si>
  <si>
    <t>所在地</t>
    <rPh sb="0" eb="1">
      <t>トコロ</t>
    </rPh>
    <rPh sb="1" eb="2">
      <t>ザイ</t>
    </rPh>
    <rPh sb="2" eb="3">
      <t>チ</t>
    </rPh>
    <phoneticPr fontId="3"/>
  </si>
  <si>
    <t>〒</t>
    <phoneticPr fontId="3"/>
  </si>
  <si>
    <t>（連絡先　　　　　　　　　　　　　　　　　　　　　　　　　</t>
    <rPh sb="1" eb="3">
      <t>レンラク</t>
    </rPh>
    <rPh sb="3" eb="4">
      <t>サキ</t>
    </rPh>
    <phoneticPr fontId="3"/>
  </si>
  <si>
    <t>〒</t>
  </si>
  <si>
    <t>）</t>
    <phoneticPr fontId="3"/>
  </si>
  <si>
    <t>海運事業概況</t>
    <rPh sb="0" eb="2">
      <t>カイウン</t>
    </rPh>
    <rPh sb="2" eb="3">
      <t>コト</t>
    </rPh>
    <rPh sb="3" eb="4">
      <t>ギョウ</t>
    </rPh>
    <rPh sb="4" eb="6">
      <t>ガイキョウ</t>
    </rPh>
    <phoneticPr fontId="3"/>
  </si>
  <si>
    <t>法律上の
登録・届出</t>
    <rPh sb="0" eb="2">
      <t>ホウリツ</t>
    </rPh>
    <rPh sb="2" eb="3">
      <t>ジョウ</t>
    </rPh>
    <rPh sb="5" eb="7">
      <t>トウロク</t>
    </rPh>
    <rPh sb="8" eb="10">
      <t>トドケデ</t>
    </rPh>
    <phoneticPr fontId="3"/>
  </si>
  <si>
    <t>登録
届出</t>
    <rPh sb="0" eb="2">
      <t>トウロク</t>
    </rPh>
    <rPh sb="3" eb="5">
      <t>トドケデ</t>
    </rPh>
    <phoneticPr fontId="3"/>
  </si>
  <si>
    <t>年月日</t>
    <rPh sb="0" eb="3">
      <t>ネンガッピ</t>
    </rPh>
    <phoneticPr fontId="1"/>
  </si>
  <si>
    <t>登 録 番 号</t>
    <rPh sb="0" eb="3">
      <t>トウロク</t>
    </rPh>
    <rPh sb="4" eb="5">
      <t>バン</t>
    </rPh>
    <rPh sb="6" eb="7">
      <t>ゴウ</t>
    </rPh>
    <phoneticPr fontId="3"/>
  </si>
  <si>
    <t>登録・届出運輸局</t>
    <rPh sb="0" eb="2">
      <t>トウロク</t>
    </rPh>
    <rPh sb="3" eb="5">
      <t>トドケデ</t>
    </rPh>
    <phoneticPr fontId="3"/>
  </si>
  <si>
    <t>代表者名</t>
    <rPh sb="0" eb="1">
      <t>ダイ</t>
    </rPh>
    <rPh sb="1" eb="2">
      <t>ヒョウ</t>
    </rPh>
    <rPh sb="2" eb="3">
      <t>モノ</t>
    </rPh>
    <rPh sb="3" eb="4">
      <t>メイ</t>
    </rPh>
    <phoneticPr fontId="3"/>
  </si>
  <si>
    <t>内航海運業</t>
    <rPh sb="0" eb="1">
      <t>ウチ</t>
    </rPh>
    <rPh sb="1" eb="2">
      <t>ワタル</t>
    </rPh>
    <rPh sb="2" eb="4">
      <t>カイウン</t>
    </rPh>
    <rPh sb="4" eb="5">
      <t>ギョウ</t>
    </rPh>
    <phoneticPr fontId="3"/>
  </si>
  <si>
    <t>設立年月日</t>
    <rPh sb="0" eb="1">
      <t>セツ</t>
    </rPh>
    <rPh sb="1" eb="2">
      <t>タテ</t>
    </rPh>
    <rPh sb="2" eb="3">
      <t>ネン</t>
    </rPh>
    <rPh sb="3" eb="4">
      <t>ツキ</t>
    </rPh>
    <rPh sb="4" eb="5">
      <t>ヒ</t>
    </rPh>
    <phoneticPr fontId="3"/>
  </si>
  <si>
    <t>年</t>
  </si>
  <si>
    <t>月</t>
  </si>
  <si>
    <t>日</t>
  </si>
  <si>
    <t>海上運送業</t>
    <rPh sb="0" eb="2">
      <t>カイジョウ</t>
    </rPh>
    <rPh sb="2" eb="5">
      <t>ウンソウギョウ</t>
    </rPh>
    <phoneticPr fontId="3"/>
  </si>
  <si>
    <t>払込資本金</t>
    <rPh sb="0" eb="1">
      <t>フツ</t>
    </rPh>
    <rPh sb="1" eb="2">
      <t>コミ</t>
    </rPh>
    <rPh sb="2" eb="3">
      <t>シ</t>
    </rPh>
    <rPh sb="3" eb="4">
      <t>ホン</t>
    </rPh>
    <rPh sb="4" eb="5">
      <t>キン</t>
    </rPh>
    <phoneticPr fontId="3"/>
  </si>
  <si>
    <t>千円</t>
    <phoneticPr fontId="3"/>
  </si>
  <si>
    <t>関係会社</t>
    <rPh sb="0" eb="2">
      <t>カンケイ</t>
    </rPh>
    <rPh sb="1" eb="2">
      <t>カカリ</t>
    </rPh>
    <rPh sb="2" eb="3">
      <t>カイ</t>
    </rPh>
    <rPh sb="3" eb="4">
      <t>シャ</t>
    </rPh>
    <phoneticPr fontId="3"/>
  </si>
  <si>
    <t>代表者名</t>
    <rPh sb="0" eb="1">
      <t>ダイ</t>
    </rPh>
    <rPh sb="1" eb="2">
      <t>オモテ</t>
    </rPh>
    <rPh sb="2" eb="3">
      <t>シャ</t>
    </rPh>
    <rPh sb="3" eb="4">
      <t>メイ</t>
    </rPh>
    <phoneticPr fontId="3"/>
  </si>
  <si>
    <t>設立年月日</t>
    <rPh sb="0" eb="1">
      <t>セツ</t>
    </rPh>
    <rPh sb="1" eb="2">
      <t>リツ</t>
    </rPh>
    <rPh sb="2" eb="3">
      <t>ネン</t>
    </rPh>
    <rPh sb="3" eb="4">
      <t>ツキ</t>
    </rPh>
    <rPh sb="4" eb="5">
      <t>ヒ</t>
    </rPh>
    <phoneticPr fontId="3"/>
  </si>
  <si>
    <t>業種</t>
    <rPh sb="0" eb="1">
      <t>ギョウ</t>
    </rPh>
    <rPh sb="1" eb="2">
      <t>タネ</t>
    </rPh>
    <phoneticPr fontId="3"/>
  </si>
  <si>
    <t>資本金</t>
    <rPh sb="0" eb="1">
      <t>シ</t>
    </rPh>
    <rPh sb="1" eb="2">
      <t>ホン</t>
    </rPh>
    <rPh sb="2" eb="3">
      <t>キン</t>
    </rPh>
    <phoneticPr fontId="3"/>
  </si>
  <si>
    <t>申込事業者からの</t>
    <rPh sb="0" eb="1">
      <t>サル</t>
    </rPh>
    <rPh sb="1" eb="2">
      <t>コミ</t>
    </rPh>
    <rPh sb="2" eb="3">
      <t>コト</t>
    </rPh>
    <rPh sb="3" eb="4">
      <t>ギョウ</t>
    </rPh>
    <rPh sb="4" eb="5">
      <t>モノ</t>
    </rPh>
    <phoneticPr fontId="3"/>
  </si>
  <si>
    <t>出資金</t>
    <rPh sb="0" eb="1">
      <t>デ</t>
    </rPh>
    <rPh sb="1" eb="2">
      <t>シ</t>
    </rPh>
    <rPh sb="2" eb="3">
      <t>キン</t>
    </rPh>
    <phoneticPr fontId="3"/>
  </si>
  <si>
    <t>人的関係</t>
    <rPh sb="0" eb="1">
      <t>ヒト</t>
    </rPh>
    <rPh sb="1" eb="2">
      <t>マト</t>
    </rPh>
    <rPh sb="2" eb="3">
      <t>セキ</t>
    </rPh>
    <rPh sb="3" eb="4">
      <t>カカリ</t>
    </rPh>
    <phoneticPr fontId="3"/>
  </si>
  <si>
    <t>常勤</t>
    <rPh sb="0" eb="2">
      <t>じょうきん</t>
    </rPh>
    <phoneticPr fontId="1" type="Hiragana"/>
  </si>
  <si>
    <t>非常勤</t>
    <rPh sb="0" eb="3">
      <t>ひじょうきん</t>
    </rPh>
    <phoneticPr fontId="1" type="Hiragana"/>
  </si>
  <si>
    <t>役　員　構　成</t>
    <rPh sb="0" eb="1">
      <t>ヤク</t>
    </rPh>
    <rPh sb="2" eb="3">
      <t>イン</t>
    </rPh>
    <rPh sb="4" eb="5">
      <t>ガマエ</t>
    </rPh>
    <rPh sb="6" eb="7">
      <t>シゲル</t>
    </rPh>
    <phoneticPr fontId="3"/>
  </si>
  <si>
    <t>役職名</t>
    <rPh sb="0" eb="1">
      <t>ヤク</t>
    </rPh>
    <rPh sb="1" eb="2">
      <t>ショク</t>
    </rPh>
    <rPh sb="2" eb="3">
      <t>メイ</t>
    </rPh>
    <phoneticPr fontId="3"/>
  </si>
  <si>
    <t>常勤・非常勤
(選択）</t>
    <rPh sb="0" eb="2">
      <t>ジョウキン</t>
    </rPh>
    <rPh sb="3" eb="6">
      <t>ヒジョウキン</t>
    </rPh>
    <rPh sb="8" eb="10">
      <t>センタク</t>
    </rPh>
    <phoneticPr fontId="3"/>
  </si>
  <si>
    <t>ふりがな</t>
    <phoneticPr fontId="1" type="Hiragana"/>
  </si>
  <si>
    <t>生年月日</t>
    <rPh sb="0" eb="2">
      <t>せいねん</t>
    </rPh>
    <rPh sb="2" eb="4">
      <t>がっぴ</t>
    </rPh>
    <phoneticPr fontId="1" type="Hiragana"/>
  </si>
  <si>
    <t>持株比率</t>
    <rPh sb="0" eb="2">
      <t>モチカブ</t>
    </rPh>
    <rPh sb="2" eb="4">
      <t>ヒリツ</t>
    </rPh>
    <phoneticPr fontId="1"/>
  </si>
  <si>
    <t>出身母体・主な職歴・公職・
代表者との関係・兼職</t>
    <rPh sb="0" eb="2">
      <t>シュッシン</t>
    </rPh>
    <rPh sb="2" eb="4">
      <t>ボタイ</t>
    </rPh>
    <rPh sb="5" eb="6">
      <t>オモ</t>
    </rPh>
    <rPh sb="7" eb="9">
      <t>ショクレキ</t>
    </rPh>
    <rPh sb="10" eb="12">
      <t>コウショク</t>
    </rPh>
    <rPh sb="14" eb="17">
      <t>ダイヒョウシャ</t>
    </rPh>
    <rPh sb="19" eb="21">
      <t>カンケイ</t>
    </rPh>
    <rPh sb="22" eb="24">
      <t>ケンショク</t>
    </rPh>
    <phoneticPr fontId="3"/>
  </si>
  <si>
    <t>氏名</t>
    <rPh sb="0" eb="1">
      <t>シ</t>
    </rPh>
    <rPh sb="1" eb="2">
      <t>メイ</t>
    </rPh>
    <phoneticPr fontId="3"/>
  </si>
  <si>
    <t>他　常勤役員</t>
    <rPh sb="0" eb="1">
      <t>ホカ</t>
    </rPh>
    <rPh sb="2" eb="4">
      <t>ジョウキン</t>
    </rPh>
    <rPh sb="4" eb="6">
      <t>ヤクイン</t>
    </rPh>
    <phoneticPr fontId="3"/>
  </si>
  <si>
    <t>名</t>
    <rPh sb="0" eb="1">
      <t>メイ</t>
    </rPh>
    <phoneticPr fontId="1"/>
  </si>
  <si>
    <t>非常勤役員</t>
    <rPh sb="0" eb="3">
      <t>ヒジョウキン</t>
    </rPh>
    <rPh sb="3" eb="5">
      <t>ヤクイン</t>
    </rPh>
    <phoneticPr fontId="3"/>
  </si>
  <si>
    <t>名</t>
    <phoneticPr fontId="3"/>
  </si>
  <si>
    <t>※株主が多い場合は株主名簿（株主名、株式数のみ）もご提出ください。</t>
    <phoneticPr fontId="1" type="Hiragana"/>
  </si>
  <si>
    <t>事　　業　　の　　沿　　革</t>
    <rPh sb="0" eb="1">
      <t>コト</t>
    </rPh>
    <rPh sb="3" eb="4">
      <t>ギョウ</t>
    </rPh>
    <rPh sb="9" eb="10">
      <t>エン</t>
    </rPh>
    <rPh sb="12" eb="13">
      <t>カワ</t>
    </rPh>
    <phoneticPr fontId="3"/>
  </si>
  <si>
    <t>創業から現在までの沿革、法人改組、資本金の推移及び
オペレーター・荷主との取引経緯を簡明にご記入ください。</t>
    <rPh sb="0" eb="2">
      <t>ソウギョウ</t>
    </rPh>
    <rPh sb="4" eb="6">
      <t>ゲンザイ</t>
    </rPh>
    <rPh sb="9" eb="11">
      <t>エンカク</t>
    </rPh>
    <rPh sb="12" eb="14">
      <t>ホウジン</t>
    </rPh>
    <rPh sb="14" eb="16">
      <t>カイソ</t>
    </rPh>
    <rPh sb="17" eb="20">
      <t>シホンキン</t>
    </rPh>
    <rPh sb="21" eb="23">
      <t>スイイ</t>
    </rPh>
    <rPh sb="23" eb="24">
      <t>オヨ</t>
    </rPh>
    <rPh sb="33" eb="34">
      <t>ニ</t>
    </rPh>
    <rPh sb="34" eb="35">
      <t>ヌシ</t>
    </rPh>
    <rPh sb="37" eb="39">
      <t>トリヒキ</t>
    </rPh>
    <rPh sb="39" eb="41">
      <t>ケイイ</t>
    </rPh>
    <rPh sb="42" eb="44">
      <t>カンメイ</t>
    </rPh>
    <rPh sb="46" eb="48">
      <t>キニュウ</t>
    </rPh>
    <phoneticPr fontId="3"/>
  </si>
  <si>
    <t>株 主 構 成</t>
    <rPh sb="0" eb="1">
      <t>カブ</t>
    </rPh>
    <rPh sb="2" eb="3">
      <t>シュ</t>
    </rPh>
    <rPh sb="4" eb="5">
      <t>ガマエ</t>
    </rPh>
    <rPh sb="6" eb="7">
      <t>シゲル</t>
    </rPh>
    <phoneticPr fontId="3"/>
  </si>
  <si>
    <t>株主名</t>
    <rPh sb="0" eb="2">
      <t>カブヌシ</t>
    </rPh>
    <rPh sb="2" eb="3">
      <t>メイ</t>
    </rPh>
    <phoneticPr fontId="1"/>
  </si>
  <si>
    <t>所有株式数(種類株含)</t>
    <rPh sb="0" eb="2">
      <t>ショユウ</t>
    </rPh>
    <rPh sb="2" eb="4">
      <t>カブシキ</t>
    </rPh>
    <rPh sb="4" eb="5">
      <t>スウ</t>
    </rPh>
    <rPh sb="6" eb="8">
      <t>シュルイ</t>
    </rPh>
    <rPh sb="8" eb="9">
      <t>カブ</t>
    </rPh>
    <rPh sb="9" eb="10">
      <t>フク</t>
    </rPh>
    <phoneticPr fontId="1"/>
  </si>
  <si>
    <t>持株比率</t>
    <rPh sb="0" eb="2">
      <t>モチカブ</t>
    </rPh>
    <rPh sb="2" eb="4">
      <t>ヒリツ</t>
    </rPh>
    <phoneticPr fontId="3"/>
  </si>
  <si>
    <t>株</t>
    <rPh sb="0" eb="1">
      <t>かぶ</t>
    </rPh>
    <phoneticPr fontId="1" type="Hiragana"/>
  </si>
  <si>
    <t>年　月</t>
    <rPh sb="0" eb="1">
      <t>ネン</t>
    </rPh>
    <rPh sb="2" eb="3">
      <t>ツキ</t>
    </rPh>
    <phoneticPr fontId="1"/>
  </si>
  <si>
    <t>事　　　　　項</t>
    <rPh sb="0" eb="1">
      <t>コト</t>
    </rPh>
    <rPh sb="6" eb="7">
      <t>コウ</t>
    </rPh>
    <phoneticPr fontId="3"/>
  </si>
  <si>
    <t>名）</t>
    <rPh sb="0" eb="1">
      <t>メイ</t>
    </rPh>
    <phoneticPr fontId="1"/>
  </si>
  <si>
    <t>合　　　　計</t>
    <rPh sb="0" eb="1">
      <t>ゴウ</t>
    </rPh>
    <rPh sb="5" eb="6">
      <t>ケイ</t>
    </rPh>
    <phoneticPr fontId="3"/>
  </si>
  <si>
    <t>荷主が株主の場合はその他とせず、必ずご記入ください。</t>
    <rPh sb="0" eb="2">
      <t>ニヌシ</t>
    </rPh>
    <rPh sb="16" eb="17">
      <t>カナラ</t>
    </rPh>
    <rPh sb="20" eb="21">
      <t>ニュウ</t>
    </rPh>
    <phoneticPr fontId="3"/>
  </si>
  <si>
    <t>従業員数</t>
    <rPh sb="0" eb="1">
      <t>ジュウ</t>
    </rPh>
    <rPh sb="1" eb="2">
      <t>ギョウ</t>
    </rPh>
    <rPh sb="2" eb="3">
      <t>イン</t>
    </rPh>
    <rPh sb="3" eb="4">
      <t>スウ</t>
    </rPh>
    <phoneticPr fontId="3"/>
  </si>
  <si>
    <t>海運業</t>
    <rPh sb="0" eb="3">
      <t>カイウンギョウ</t>
    </rPh>
    <phoneticPr fontId="1"/>
  </si>
  <si>
    <t>陸上</t>
    <rPh sb="0" eb="2">
      <t>リクジョウ</t>
    </rPh>
    <phoneticPr fontId="3"/>
  </si>
  <si>
    <t>名</t>
    <phoneticPr fontId="1"/>
  </si>
  <si>
    <t>備　　考</t>
    <rPh sb="0" eb="1">
      <t>ソナエ</t>
    </rPh>
    <rPh sb="3" eb="4">
      <t>コウ</t>
    </rPh>
    <phoneticPr fontId="3"/>
  </si>
  <si>
    <t>海上</t>
    <rPh sb="0" eb="2">
      <t>カイジョウ</t>
    </rPh>
    <phoneticPr fontId="3"/>
  </si>
  <si>
    <t>（平均年齢</t>
    <rPh sb="1" eb="3">
      <t>ヘイキン</t>
    </rPh>
    <rPh sb="3" eb="5">
      <t>ネンレイ</t>
    </rPh>
    <phoneticPr fontId="3"/>
  </si>
  <si>
    <t>歳）</t>
    <rPh sb="0" eb="1">
      <t>サイ</t>
    </rPh>
    <phoneticPr fontId="1"/>
  </si>
  <si>
    <t>　計</t>
    <rPh sb="1" eb="2">
      <t>ケイ</t>
    </rPh>
    <phoneticPr fontId="3"/>
  </si>
  <si>
    <t>兼　業</t>
    <rPh sb="0" eb="1">
      <t>ケン</t>
    </rPh>
    <rPh sb="2" eb="3">
      <t>ギョウ</t>
    </rPh>
    <phoneticPr fontId="3"/>
  </si>
  <si>
    <t xml:space="preserve">名 </t>
    <rPh sb="0" eb="1">
      <t>メイ</t>
    </rPh>
    <phoneticPr fontId="3"/>
  </si>
  <si>
    <t>合　計</t>
    <rPh sb="0" eb="1">
      <t>ゴウ</t>
    </rPh>
    <rPh sb="2" eb="3">
      <t>ケイ</t>
    </rPh>
    <phoneticPr fontId="3"/>
  </si>
  <si>
    <t>従業員数は役員を除いてご記入ください。</t>
    <rPh sb="0" eb="3">
      <t>ジュウギョウイン</t>
    </rPh>
    <rPh sb="3" eb="4">
      <t>スウ</t>
    </rPh>
    <rPh sb="5" eb="7">
      <t>ヤクイン</t>
    </rPh>
    <rPh sb="8" eb="9">
      <t>ノゾ</t>
    </rPh>
    <rPh sb="12" eb="14">
      <t>キニュウ</t>
    </rPh>
    <phoneticPr fontId="1"/>
  </si>
  <si>
    <t>事業内訳</t>
    <rPh sb="0" eb="2">
      <t>ジギョウ</t>
    </rPh>
    <rPh sb="2" eb="4">
      <t>ウチワケ</t>
    </rPh>
    <phoneticPr fontId="3"/>
  </si>
  <si>
    <t>業種名</t>
    <rPh sb="0" eb="1">
      <t>ギョウ</t>
    </rPh>
    <rPh sb="1" eb="2">
      <t>タネ</t>
    </rPh>
    <rPh sb="2" eb="3">
      <t>メイ</t>
    </rPh>
    <phoneticPr fontId="3"/>
  </si>
  <si>
    <t>収入比率</t>
    <rPh sb="0" eb="2">
      <t>シュウニュウ</t>
    </rPh>
    <rPh sb="2" eb="4">
      <t>ヒリツ</t>
    </rPh>
    <phoneticPr fontId="3"/>
  </si>
  <si>
    <t>備考</t>
    <rPh sb="0" eb="1">
      <t>ビ</t>
    </rPh>
    <rPh sb="1" eb="2">
      <t>コウ</t>
    </rPh>
    <phoneticPr fontId="3"/>
  </si>
  <si>
    <t>内航海運業</t>
    <rPh sb="0" eb="2">
      <t>ナイコウ</t>
    </rPh>
    <rPh sb="2" eb="4">
      <t>カイウン</t>
    </rPh>
    <rPh sb="4" eb="5">
      <t>ギョウ</t>
    </rPh>
    <phoneticPr fontId="3"/>
  </si>
  <si>
    <t>合計</t>
    <rPh sb="0" eb="2">
      <t>ゴウケイ</t>
    </rPh>
    <phoneticPr fontId="3"/>
  </si>
  <si>
    <t>※上記各欄に代わる資料がある場合は、別紙にてご提出いただくことも可能です。</t>
    <rPh sb="1" eb="3">
      <t>ジョウキ</t>
    </rPh>
    <rPh sb="3" eb="4">
      <t>カク</t>
    </rPh>
    <rPh sb="4" eb="5">
      <t>ラン</t>
    </rPh>
    <rPh sb="6" eb="7">
      <t>カ</t>
    </rPh>
    <rPh sb="9" eb="11">
      <t>シリョウ</t>
    </rPh>
    <rPh sb="14" eb="16">
      <t>バアイ</t>
    </rPh>
    <rPh sb="18" eb="20">
      <t>ベッシ</t>
    </rPh>
    <rPh sb="23" eb="25">
      <t>テイシュツ</t>
    </rPh>
    <rPh sb="32" eb="34">
      <t>カノウ</t>
    </rPh>
    <phoneticPr fontId="3"/>
  </si>
  <si>
    <t>　　使　　用　　船　　舶　　表　　</t>
    <rPh sb="2" eb="3">
      <t>ツカ</t>
    </rPh>
    <rPh sb="5" eb="6">
      <t>ヨウ</t>
    </rPh>
    <rPh sb="8" eb="9">
      <t>フネ</t>
    </rPh>
    <rPh sb="11" eb="12">
      <t>オオブネ</t>
    </rPh>
    <rPh sb="14" eb="15">
      <t>ヒョウ</t>
    </rPh>
    <phoneticPr fontId="3"/>
  </si>
  <si>
    <t>申込時使用船舶</t>
    <rPh sb="0" eb="2">
      <t>モウシコミ</t>
    </rPh>
    <rPh sb="2" eb="3">
      <t>ジ</t>
    </rPh>
    <rPh sb="3" eb="5">
      <t>シヨウ</t>
    </rPh>
    <rPh sb="5" eb="7">
      <t>センパク</t>
    </rPh>
    <phoneticPr fontId="1"/>
  </si>
  <si>
    <t>区分</t>
    <rPh sb="0" eb="2">
      <t>クブン</t>
    </rPh>
    <phoneticPr fontId="3"/>
  </si>
  <si>
    <r>
      <rPr>
        <sz val="11"/>
        <rFont val="ＭＳ 明朝"/>
        <family val="1"/>
        <charset val="128"/>
      </rPr>
      <t>被代替船</t>
    </r>
    <r>
      <rPr>
        <sz val="10"/>
        <rFont val="ＭＳ 明朝"/>
        <family val="1"/>
        <charset val="128"/>
      </rPr>
      <t xml:space="preserve">
（該当船　を選択）</t>
    </r>
    <rPh sb="0" eb="1">
      <t>ヒ</t>
    </rPh>
    <rPh sb="1" eb="3">
      <t>ダイタイ</t>
    </rPh>
    <rPh sb="3" eb="4">
      <t>セン</t>
    </rPh>
    <rPh sb="6" eb="8">
      <t>ガイトウ</t>
    </rPh>
    <rPh sb="8" eb="9">
      <t>セン</t>
    </rPh>
    <rPh sb="11" eb="13">
      <t>センタク</t>
    </rPh>
    <phoneticPr fontId="3"/>
  </si>
  <si>
    <t>船種</t>
    <rPh sb="0" eb="1">
      <t>フネ</t>
    </rPh>
    <rPh sb="1" eb="2">
      <t>タネ</t>
    </rPh>
    <phoneticPr fontId="3"/>
  </si>
  <si>
    <t>船名</t>
    <rPh sb="0" eb="1">
      <t>フネ</t>
    </rPh>
    <rPh sb="1" eb="2">
      <t>メイ</t>
    </rPh>
    <phoneticPr fontId="3"/>
  </si>
  <si>
    <t>総トン数
（Ｇ／Ｔ）</t>
    <rPh sb="0" eb="1">
      <t>ソウ</t>
    </rPh>
    <rPh sb="3" eb="4">
      <t>スウ</t>
    </rPh>
    <phoneticPr fontId="3"/>
  </si>
  <si>
    <r>
      <rPr>
        <sz val="12"/>
        <rFont val="ＭＳ 明朝"/>
        <family val="1"/>
        <charset val="128"/>
      </rPr>
      <t>重量トン数</t>
    </r>
    <r>
      <rPr>
        <sz val="11"/>
        <rFont val="ＭＳ 明朝"/>
        <family val="1"/>
        <charset val="128"/>
      </rPr>
      <t xml:space="preserve">
</t>
    </r>
    <r>
      <rPr>
        <sz val="9"/>
        <rFont val="ＭＳ 明朝"/>
        <family val="1"/>
        <charset val="128"/>
      </rPr>
      <t>Ｄ／Ｗ（ｍ3）</t>
    </r>
    <rPh sb="0" eb="2">
      <t>ジュウリョウ</t>
    </rPh>
    <rPh sb="4" eb="5">
      <t>スウ</t>
    </rPh>
    <phoneticPr fontId="3"/>
  </si>
  <si>
    <t>船舶
管理人</t>
    <rPh sb="0" eb="2">
      <t>センパク</t>
    </rPh>
    <rPh sb="3" eb="6">
      <t>カンリニン</t>
    </rPh>
    <phoneticPr fontId="3"/>
  </si>
  <si>
    <t>実乗組船員数</t>
    <rPh sb="0" eb="1">
      <t>ジツ</t>
    </rPh>
    <rPh sb="1" eb="3">
      <t>ノリク</t>
    </rPh>
    <rPh sb="3" eb="5">
      <t>センイン</t>
    </rPh>
    <rPh sb="5" eb="6">
      <t>スウ</t>
    </rPh>
    <phoneticPr fontId="3"/>
  </si>
  <si>
    <t>竣工年月</t>
    <rPh sb="0" eb="2">
      <t>シュンコウ</t>
    </rPh>
    <rPh sb="2" eb="4">
      <t>ネンゲツ</t>
    </rPh>
    <phoneticPr fontId="3"/>
  </si>
  <si>
    <t>買船年月</t>
    <rPh sb="0" eb="1">
      <t>バイ</t>
    </rPh>
    <rPh sb="1" eb="2">
      <t>セン</t>
    </rPh>
    <rPh sb="2" eb="4">
      <t>ネンゲツ</t>
    </rPh>
    <phoneticPr fontId="3"/>
  </si>
  <si>
    <t>使　　　　　　用　　　　　　状　　　　　　況</t>
    <rPh sb="0" eb="1">
      <t>ツカ</t>
    </rPh>
    <rPh sb="7" eb="8">
      <t>ヨウ</t>
    </rPh>
    <rPh sb="14" eb="15">
      <t>ジョウ</t>
    </rPh>
    <rPh sb="21" eb="22">
      <t>イワン</t>
    </rPh>
    <phoneticPr fontId="3"/>
  </si>
  <si>
    <t>今後の代替計画</t>
    <rPh sb="0" eb="2">
      <t>コンゴ</t>
    </rPh>
    <rPh sb="3" eb="5">
      <t>ダイタイ</t>
    </rPh>
    <rPh sb="5" eb="7">
      <t>ケイカク</t>
    </rPh>
    <phoneticPr fontId="3"/>
  </si>
  <si>
    <t>運航形態
（選択）</t>
    <rPh sb="0" eb="2">
      <t>ウンコウ</t>
    </rPh>
    <rPh sb="2" eb="4">
      <t>ケイタイ</t>
    </rPh>
    <rPh sb="6" eb="8">
      <t>センタク</t>
    </rPh>
    <phoneticPr fontId="3"/>
  </si>
  <si>
    <t>運航者名</t>
    <rPh sb="0" eb="2">
      <t>ウンコウ</t>
    </rPh>
    <rPh sb="2" eb="3">
      <t>シャ</t>
    </rPh>
    <rPh sb="3" eb="4">
      <t>メイ</t>
    </rPh>
    <phoneticPr fontId="3"/>
  </si>
  <si>
    <t>主要貨物</t>
    <rPh sb="0" eb="2">
      <t>シュヨウ</t>
    </rPh>
    <rPh sb="2" eb="4">
      <t>カモツ</t>
    </rPh>
    <phoneticPr fontId="3"/>
  </si>
  <si>
    <t>主要航路</t>
    <rPh sb="0" eb="1">
      <t>シュ</t>
    </rPh>
    <rPh sb="1" eb="2">
      <t>ヨウ</t>
    </rPh>
    <rPh sb="2" eb="3">
      <t>ワタル</t>
    </rPh>
    <rPh sb="3" eb="4">
      <t>ミチ</t>
    </rPh>
    <phoneticPr fontId="3"/>
  </si>
  <si>
    <t>荷主名</t>
    <rPh sb="0" eb="2">
      <t>ニヌシ</t>
    </rPh>
    <rPh sb="2" eb="3">
      <t>メイ</t>
    </rPh>
    <phoneticPr fontId="3"/>
  </si>
  <si>
    <t>運賃</t>
    <rPh sb="0" eb="2">
      <t>ウンチン</t>
    </rPh>
    <phoneticPr fontId="1"/>
  </si>
  <si>
    <t>収入</t>
    <rPh sb="0" eb="2">
      <t>シュウニュウ</t>
    </rPh>
    <phoneticPr fontId="3"/>
  </si>
  <si>
    <t>計画年月</t>
    <rPh sb="0" eb="2">
      <t>ケイカク</t>
    </rPh>
    <rPh sb="2" eb="4">
      <t>ネンゲツ</t>
    </rPh>
    <phoneticPr fontId="3"/>
  </si>
  <si>
    <t>処分方法
（選択）</t>
    <rPh sb="0" eb="2">
      <t>ショブン</t>
    </rPh>
    <rPh sb="2" eb="4">
      <t>ホウホウ</t>
    </rPh>
    <rPh sb="6" eb="8">
      <t>センタク</t>
    </rPh>
    <phoneticPr fontId="3"/>
  </si>
  <si>
    <t>用船料</t>
    <rPh sb="0" eb="2">
      <t>ヨウセン</t>
    </rPh>
    <rPh sb="2" eb="3">
      <t>リョウ</t>
    </rPh>
    <phoneticPr fontId="1"/>
  </si>
  <si>
    <t>月</t>
    <rPh sb="0" eb="1">
      <t>ツキ</t>
    </rPh>
    <phoneticPr fontId="3"/>
  </si>
  <si>
    <t>所有船</t>
    <rPh sb="0" eb="2">
      <t>ショユウ</t>
    </rPh>
    <rPh sb="2" eb="3">
      <t>セン</t>
    </rPh>
    <phoneticPr fontId="3"/>
  </si>
  <si>
    <t>国内売船</t>
    <rPh sb="0" eb="2">
      <t>コクナイ</t>
    </rPh>
    <rPh sb="2" eb="4">
      <t>バイセン</t>
    </rPh>
    <phoneticPr fontId="1"/>
  </si>
  <si>
    <t>海外売船</t>
    <rPh sb="0" eb="2">
      <t>カイガイ</t>
    </rPh>
    <rPh sb="2" eb="4">
      <t>バイセン</t>
    </rPh>
    <phoneticPr fontId="1"/>
  </si>
  <si>
    <t>解撤</t>
    <rPh sb="0" eb="2">
      <t>カイテツ</t>
    </rPh>
    <phoneticPr fontId="1"/>
  </si>
  <si>
    <t>用船</t>
    <rPh sb="0" eb="2">
      <t>ヨウセン</t>
    </rPh>
    <phoneticPr fontId="3"/>
  </si>
  <si>
    <t>運航者名</t>
    <rPh sb="0" eb="2">
      <t>ウンコウ</t>
    </rPh>
    <rPh sb="2" eb="3">
      <t>シャ</t>
    </rPh>
    <rPh sb="3" eb="4">
      <t>メイ</t>
    </rPh>
    <phoneticPr fontId="1"/>
  </si>
  <si>
    <t>所有者</t>
    <rPh sb="0" eb="3">
      <t>ショユウシャ</t>
    </rPh>
    <phoneticPr fontId="3"/>
  </si>
  <si>
    <t>（注）上記欄が不足する場合は、別紙にてご提出ください。</t>
    <rPh sb="1" eb="2">
      <t>チュウ</t>
    </rPh>
    <rPh sb="7" eb="9">
      <t>フソク</t>
    </rPh>
    <phoneticPr fontId="3"/>
  </si>
  <si>
    <t>最近３か年間に処分（売船、解撤、沈没）した船舶</t>
  </si>
  <si>
    <t>申込時現在の船員数（予備船員含む）</t>
  </si>
  <si>
    <t>重量トン数
D/W（ｍ3）</t>
    <rPh sb="0" eb="2">
      <t>ジュウリョウ</t>
    </rPh>
    <rPh sb="4" eb="5">
      <t>スウ</t>
    </rPh>
    <phoneticPr fontId="3"/>
  </si>
  <si>
    <t>処分年月</t>
    <rPh sb="0" eb="2">
      <t>ショブン</t>
    </rPh>
    <rPh sb="2" eb="4">
      <t>ネンゲツ</t>
    </rPh>
    <phoneticPr fontId="3"/>
  </si>
  <si>
    <t>所属</t>
    <rPh sb="0" eb="2">
      <t>ショゾク</t>
    </rPh>
    <phoneticPr fontId="3"/>
  </si>
  <si>
    <t>人数</t>
    <rPh sb="0" eb="2">
      <t>ニンズウ</t>
    </rPh>
    <phoneticPr fontId="3"/>
  </si>
  <si>
    <t>自社</t>
    <rPh sb="0" eb="2">
      <t>ジシャ</t>
    </rPh>
    <phoneticPr fontId="3"/>
  </si>
  <si>
    <t>関係会社</t>
    <rPh sb="0" eb="2">
      <t>カンケイ</t>
    </rPh>
    <rPh sb="2" eb="4">
      <t>ガイシャ</t>
    </rPh>
    <phoneticPr fontId="3"/>
  </si>
  <si>
    <t>派遣船員</t>
    <rPh sb="0" eb="2">
      <t>ハケン</t>
    </rPh>
    <rPh sb="2" eb="4">
      <t>センイン</t>
    </rPh>
    <phoneticPr fontId="3"/>
  </si>
  <si>
    <t>　　資　金　別　借　入　返　済　実　績　明　細　表　　</t>
    <rPh sb="2" eb="3">
      <t>シ</t>
    </rPh>
    <rPh sb="4" eb="5">
      <t>キン</t>
    </rPh>
    <rPh sb="6" eb="7">
      <t>ベツ</t>
    </rPh>
    <rPh sb="8" eb="9">
      <t>シャク</t>
    </rPh>
    <rPh sb="10" eb="11">
      <t>ニュウ</t>
    </rPh>
    <rPh sb="12" eb="13">
      <t>ヘン</t>
    </rPh>
    <rPh sb="14" eb="15">
      <t>スミ</t>
    </rPh>
    <rPh sb="16" eb="17">
      <t>ミ</t>
    </rPh>
    <rPh sb="18" eb="19">
      <t>イサオ</t>
    </rPh>
    <rPh sb="20" eb="21">
      <t>メイ</t>
    </rPh>
    <rPh sb="22" eb="23">
      <t>ホソ</t>
    </rPh>
    <rPh sb="24" eb="25">
      <t>ヒョウ</t>
    </rPh>
    <phoneticPr fontId="3"/>
  </si>
  <si>
    <t>（単位：千円）</t>
    <rPh sb="4" eb="5">
      <t>セン</t>
    </rPh>
    <phoneticPr fontId="1"/>
  </si>
  <si>
    <t>借入先</t>
    <rPh sb="0" eb="1">
      <t>シャク</t>
    </rPh>
    <rPh sb="1" eb="2">
      <t>ニュウ</t>
    </rPh>
    <rPh sb="2" eb="3">
      <t>サキ</t>
    </rPh>
    <phoneticPr fontId="3"/>
  </si>
  <si>
    <t>借入金使途</t>
    <rPh sb="0" eb="1">
      <t>シャク</t>
    </rPh>
    <rPh sb="1" eb="2">
      <t>イ</t>
    </rPh>
    <rPh sb="2" eb="3">
      <t>キン</t>
    </rPh>
    <rPh sb="3" eb="4">
      <t>ツカ</t>
    </rPh>
    <rPh sb="4" eb="5">
      <t>ト</t>
    </rPh>
    <phoneticPr fontId="3"/>
  </si>
  <si>
    <t>当初借入</t>
    <rPh sb="0" eb="1">
      <t>トウ</t>
    </rPh>
    <rPh sb="1" eb="2">
      <t>ショ</t>
    </rPh>
    <rPh sb="2" eb="3">
      <t>シャク</t>
    </rPh>
    <rPh sb="3" eb="4">
      <t>ニュウ</t>
    </rPh>
    <phoneticPr fontId="3"/>
  </si>
  <si>
    <t>最近決算
期末借入
残高</t>
    <rPh sb="0" eb="2">
      <t>サイキン</t>
    </rPh>
    <rPh sb="2" eb="4">
      <t>ケッサン</t>
    </rPh>
    <rPh sb="5" eb="6">
      <t>キ</t>
    </rPh>
    <rPh sb="6" eb="7">
      <t>マツ</t>
    </rPh>
    <phoneticPr fontId="3"/>
  </si>
  <si>
    <t>申込時現在</t>
    <rPh sb="0" eb="2">
      <t>モウシコミ</t>
    </rPh>
    <rPh sb="2" eb="3">
      <t>ジ</t>
    </rPh>
    <rPh sb="3" eb="5">
      <t>ゲンザイ</t>
    </rPh>
    <phoneticPr fontId="3"/>
  </si>
  <si>
    <t>借入条件　</t>
    <rPh sb="0" eb="1">
      <t>シャク</t>
    </rPh>
    <rPh sb="1" eb="2">
      <t>ニュウ</t>
    </rPh>
    <rPh sb="2" eb="3">
      <t>ジョウ</t>
    </rPh>
    <rPh sb="3" eb="4">
      <t>ケン</t>
    </rPh>
    <phoneticPr fontId="3"/>
  </si>
  <si>
    <t>借入年月</t>
    <rPh sb="0" eb="1">
      <t>シャク</t>
    </rPh>
    <rPh sb="1" eb="2">
      <t>ニュウ</t>
    </rPh>
    <rPh sb="2" eb="3">
      <t>ネン</t>
    </rPh>
    <rPh sb="3" eb="4">
      <t>ツキ</t>
    </rPh>
    <phoneticPr fontId="3"/>
  </si>
  <si>
    <t>借入金額</t>
    <rPh sb="0" eb="1">
      <t>シャク</t>
    </rPh>
    <rPh sb="1" eb="2">
      <t>ニュウ</t>
    </rPh>
    <rPh sb="2" eb="4">
      <t>キンガク</t>
    </rPh>
    <phoneticPr fontId="3"/>
  </si>
  <si>
    <t>返済方法</t>
    <rPh sb="0" eb="2">
      <t>ヘンサイ</t>
    </rPh>
    <rPh sb="2" eb="4">
      <t>ホウホウ</t>
    </rPh>
    <phoneticPr fontId="3"/>
  </si>
  <si>
    <t>据置</t>
    <rPh sb="0" eb="2">
      <t>スエオキ</t>
    </rPh>
    <phoneticPr fontId="3"/>
  </si>
  <si>
    <t>返済期日</t>
    <rPh sb="0" eb="2">
      <t>ヘンサイ</t>
    </rPh>
    <rPh sb="2" eb="4">
      <t>キジツ</t>
    </rPh>
    <phoneticPr fontId="3"/>
  </si>
  <si>
    <t>年利（％）</t>
    <rPh sb="0" eb="2">
      <t>ネンリ</t>
    </rPh>
    <phoneticPr fontId="3"/>
  </si>
  <si>
    <t>担保物件明細</t>
    <rPh sb="0" eb="2">
      <t>タンポ</t>
    </rPh>
    <rPh sb="2" eb="4">
      <t>ブッケン</t>
    </rPh>
    <rPh sb="4" eb="6">
      <t>メイサイ</t>
    </rPh>
    <phoneticPr fontId="3"/>
  </si>
  <si>
    <t>借入残高</t>
    <rPh sb="0" eb="1">
      <t>シャク</t>
    </rPh>
    <rPh sb="1" eb="2">
      <t>ニュウ</t>
    </rPh>
    <rPh sb="2" eb="3">
      <t>ザン</t>
    </rPh>
    <rPh sb="3" eb="4">
      <t>タカ</t>
    </rPh>
    <phoneticPr fontId="3"/>
  </si>
  <si>
    <t>設備資金（延払を含む）</t>
    <rPh sb="0" eb="1">
      <t>セツ</t>
    </rPh>
    <rPh sb="1" eb="2">
      <t>ビ</t>
    </rPh>
    <rPh sb="2" eb="3">
      <t>シ</t>
    </rPh>
    <rPh sb="3" eb="4">
      <t>キン</t>
    </rPh>
    <rPh sb="5" eb="6">
      <t>エン</t>
    </rPh>
    <rPh sb="6" eb="7">
      <t>ハラ</t>
    </rPh>
    <rPh sb="8" eb="9">
      <t>フク</t>
    </rPh>
    <phoneticPr fontId="3"/>
  </si>
  <si>
    <t>年数</t>
    <rPh sb="0" eb="1">
      <t>ネン</t>
    </rPh>
    <rPh sb="1" eb="2">
      <t>スウ</t>
    </rPh>
    <phoneticPr fontId="3"/>
  </si>
  <si>
    <t>回数</t>
    <rPh sb="0" eb="2">
      <t>カイスウ</t>
    </rPh>
    <phoneticPr fontId="3"/>
  </si>
  <si>
    <t>年額</t>
    <rPh sb="0" eb="1">
      <t>トシ</t>
    </rPh>
    <rPh sb="1" eb="2">
      <t>ガク</t>
    </rPh>
    <phoneticPr fontId="3"/>
  </si>
  <si>
    <t>◇◇銀行</t>
    <rPh sb="2" eb="4">
      <t>ギンコウ</t>
    </rPh>
    <phoneticPr fontId="1"/>
  </si>
  <si>
    <t>☆☆丸建造資金</t>
    <rPh sb="2" eb="3">
      <t>マル</t>
    </rPh>
    <rPh sb="3" eb="5">
      <t>ケンゾウ</t>
    </rPh>
    <rPh sb="5" eb="7">
      <t>シキン</t>
    </rPh>
    <phoneticPr fontId="1"/>
  </si>
  <si>
    <t>H△.△</t>
    <phoneticPr fontId="1"/>
  </si>
  <si>
    <t>○○,○○○</t>
    <phoneticPr fontId="1"/>
  </si>
  <si>
    <t>××,×××</t>
    <phoneticPr fontId="1"/>
  </si>
  <si>
    <t>◆◆,◆◆◆</t>
    <phoneticPr fontId="1"/>
  </si>
  <si>
    <t>★★</t>
    <phoneticPr fontId="1"/>
  </si>
  <si>
    <t>▲▲</t>
    <phoneticPr fontId="1"/>
  </si>
  <si>
    <t>●,●●●</t>
    <phoneticPr fontId="1"/>
  </si>
  <si>
    <t>◎</t>
    <phoneticPr fontId="1"/>
  </si>
  <si>
    <t>R□.□</t>
    <phoneticPr fontId="1"/>
  </si>
  <si>
    <t>■.■</t>
    <phoneticPr fontId="1"/>
  </si>
  <si>
    <t>貨物船☆☆丸</t>
    <rPh sb="0" eb="3">
      <t>カモツセン</t>
    </rPh>
    <rPh sb="5" eb="6">
      <t>マル</t>
    </rPh>
    <phoneticPr fontId="1"/>
  </si>
  <si>
    <t>運転資金</t>
    <rPh sb="0" eb="1">
      <t>ウン</t>
    </rPh>
    <rPh sb="1" eb="2">
      <t>テン</t>
    </rPh>
    <rPh sb="2" eb="3">
      <t>シ</t>
    </rPh>
    <rPh sb="3" eb="4">
      <t>キン</t>
    </rPh>
    <phoneticPr fontId="3"/>
  </si>
  <si>
    <t>合　　　　　計</t>
    <rPh sb="0" eb="1">
      <t>ゴウ</t>
    </rPh>
    <rPh sb="6" eb="7">
      <t>ケイ</t>
    </rPh>
    <phoneticPr fontId="3"/>
  </si>
  <si>
    <t xml:space="preserve">（注） </t>
    <phoneticPr fontId="3"/>
  </si>
  <si>
    <t>「最近決算期末借入残高」は決算書の借入金・社債等の有利子負債の合計額と一致させてください。</t>
    <phoneticPr fontId="1"/>
  </si>
  <si>
    <t>２．</t>
  </si>
  <si>
    <t>「担保物件明細」は貨物船☆☆丸、土地〇筆、建物〇棟、保証協会等とご記入ください。</t>
    <rPh sb="9" eb="12">
      <t>カモツセン</t>
    </rPh>
    <phoneticPr fontId="1"/>
  </si>
  <si>
    <t>（自営のみ記入）</t>
    <rPh sb="1" eb="3">
      <t>ジエイ</t>
    </rPh>
    <rPh sb="5" eb="7">
      <t>キニュウ</t>
    </rPh>
    <phoneticPr fontId="3"/>
  </si>
  <si>
    <t>　　過　去　４　か　年　の　取　扱　貨　物　　</t>
    <rPh sb="2" eb="3">
      <t>カ</t>
    </rPh>
    <rPh sb="4" eb="5">
      <t>キョ</t>
    </rPh>
    <rPh sb="10" eb="11">
      <t>ネン</t>
    </rPh>
    <rPh sb="14" eb="15">
      <t>トリ</t>
    </rPh>
    <rPh sb="16" eb="17">
      <t>アツカ</t>
    </rPh>
    <rPh sb="18" eb="19">
      <t>カ</t>
    </rPh>
    <rPh sb="20" eb="21">
      <t>モノ</t>
    </rPh>
    <phoneticPr fontId="3"/>
  </si>
  <si>
    <t>引受貨物</t>
  </si>
  <si>
    <t>荷主名</t>
    <rPh sb="0" eb="1">
      <t>ニ</t>
    </rPh>
    <rPh sb="1" eb="2">
      <t>シュ</t>
    </rPh>
    <rPh sb="2" eb="3">
      <t>メイ</t>
    </rPh>
    <phoneticPr fontId="3"/>
  </si>
  <si>
    <t>元請会社名</t>
    <rPh sb="0" eb="1">
      <t>モト</t>
    </rPh>
    <rPh sb="1" eb="2">
      <t>ウケ</t>
    </rPh>
    <rPh sb="2" eb="3">
      <t>カイ</t>
    </rPh>
    <rPh sb="3" eb="4">
      <t>シャ</t>
    </rPh>
    <rPh sb="4" eb="5">
      <t>メイ</t>
    </rPh>
    <phoneticPr fontId="3"/>
  </si>
  <si>
    <t>主要品目</t>
    <rPh sb="0" eb="1">
      <t>シュ</t>
    </rPh>
    <rPh sb="1" eb="2">
      <t>ヨウ</t>
    </rPh>
    <rPh sb="2" eb="3">
      <t>シナ</t>
    </rPh>
    <rPh sb="3" eb="4">
      <t>メ</t>
    </rPh>
    <phoneticPr fontId="3"/>
  </si>
  <si>
    <t>引受貨物量</t>
    <rPh sb="0" eb="1">
      <t>イン</t>
    </rPh>
    <rPh sb="1" eb="2">
      <t>ウケ</t>
    </rPh>
    <rPh sb="2" eb="3">
      <t>カ</t>
    </rPh>
    <rPh sb="3" eb="4">
      <t>モノ</t>
    </rPh>
    <rPh sb="4" eb="5">
      <t>リョウ</t>
    </rPh>
    <phoneticPr fontId="3"/>
  </si>
  <si>
    <t>年度</t>
  </si>
  <si>
    <t>トン
（ｋＬなど）</t>
    <phoneticPr fontId="3"/>
  </si>
  <si>
    <t>本表は貴社の決算期に合わせ、ご作成ください。</t>
    <phoneticPr fontId="1"/>
  </si>
  <si>
    <t>引受貨物量は車両・シャーシであれば「台」、コンテナであれば「TEU」など適切な単位に変更いただければと思います。</t>
    <rPh sb="36" eb="38">
      <t>テキセツ</t>
    </rPh>
    <rPh sb="39" eb="41">
      <t>タンイ</t>
    </rPh>
    <rPh sb="42" eb="44">
      <t>ヘンコウ</t>
    </rPh>
    <phoneticPr fontId="1"/>
  </si>
  <si>
    <t>２．</t>
    <phoneticPr fontId="3"/>
  </si>
  <si>
    <t>荷主との関係及び本船の必要性</t>
    <phoneticPr fontId="1"/>
  </si>
  <si>
    <t>（注）</t>
    <phoneticPr fontId="3"/>
  </si>
  <si>
    <t>主要荷主との取引経緯や取引年数、本船を必要とする理由についてご記入ください。</t>
  </si>
  <si>
    <t>共有貨物船の建造要件　</t>
    <rPh sb="0" eb="1">
      <t>トモ</t>
    </rPh>
    <rPh sb="1" eb="2">
      <t>ユウ</t>
    </rPh>
    <rPh sb="2" eb="3">
      <t>カ</t>
    </rPh>
    <rPh sb="3" eb="4">
      <t>モノ</t>
    </rPh>
    <rPh sb="4" eb="5">
      <t>フネ</t>
    </rPh>
    <rPh sb="6" eb="7">
      <t>タツル</t>
    </rPh>
    <rPh sb="7" eb="8">
      <t>ヅクリ</t>
    </rPh>
    <rPh sb="8" eb="9">
      <t>ヨウ</t>
    </rPh>
    <rPh sb="9" eb="10">
      <t>ケン</t>
    </rPh>
    <phoneticPr fontId="1"/>
  </si>
  <si>
    <t>用船者関係資料等（申込者が貸渡を行う場合）</t>
    <phoneticPr fontId="1"/>
  </si>
  <si>
    <t>２.</t>
    <phoneticPr fontId="1"/>
  </si>
  <si>
    <t>３.</t>
    <phoneticPr fontId="1"/>
  </si>
  <si>
    <t>共有船舶運航採算推移表（ご希望共有期間までの採算見込み）</t>
    <rPh sb="4" eb="6">
      <t>ウンコウ</t>
    </rPh>
    <rPh sb="6" eb="8">
      <t>サイサン</t>
    </rPh>
    <rPh sb="8" eb="10">
      <t>スイイ</t>
    </rPh>
    <rPh sb="10" eb="11">
      <t>ヒョウ</t>
    </rPh>
    <rPh sb="13" eb="15">
      <t>キボウ</t>
    </rPh>
    <rPh sb="15" eb="17">
      <t>キョウユウ</t>
    </rPh>
    <rPh sb="17" eb="19">
      <t>キカン</t>
    </rPh>
    <rPh sb="22" eb="24">
      <t>サイサン</t>
    </rPh>
    <rPh sb="24" eb="26">
      <t>ミコ</t>
    </rPh>
    <phoneticPr fontId="1"/>
  </si>
  <si>
    <t>４.</t>
    <phoneticPr fontId="1"/>
  </si>
  <si>
    <t>企業全体の収支予想作成関係資料（直近決算期からご希望共有期間終了までの決算見込み）</t>
    <rPh sb="0" eb="2">
      <t>キギョウ</t>
    </rPh>
    <rPh sb="2" eb="4">
      <t>ゼンタイ</t>
    </rPh>
    <rPh sb="5" eb="7">
      <t>シュウシ</t>
    </rPh>
    <rPh sb="7" eb="9">
      <t>ヨソウ</t>
    </rPh>
    <rPh sb="16" eb="18">
      <t>チョッキン</t>
    </rPh>
    <rPh sb="18" eb="21">
      <t>ケッサンキ</t>
    </rPh>
    <rPh sb="24" eb="26">
      <t>キボウ</t>
    </rPh>
    <rPh sb="26" eb="28">
      <t>キョウユウ</t>
    </rPh>
    <rPh sb="28" eb="30">
      <t>キカン</t>
    </rPh>
    <rPh sb="30" eb="32">
      <t>シュウリョウ</t>
    </rPh>
    <rPh sb="35" eb="37">
      <t>ケッサン</t>
    </rPh>
    <rPh sb="37" eb="39">
      <t>ミコ</t>
    </rPh>
    <phoneticPr fontId="1"/>
  </si>
  <si>
    <t>５.</t>
    <phoneticPr fontId="1"/>
  </si>
  <si>
    <t>申込者の事業概要</t>
    <rPh sb="4" eb="6">
      <t>ジギョウ</t>
    </rPh>
    <rPh sb="6" eb="8">
      <t>ガイヨウ</t>
    </rPh>
    <phoneticPr fontId="1"/>
  </si>
  <si>
    <t>６.</t>
    <phoneticPr fontId="1"/>
  </si>
  <si>
    <t>７．</t>
    <phoneticPr fontId="1"/>
  </si>
  <si>
    <t>８．</t>
    <phoneticPr fontId="1"/>
  </si>
  <si>
    <t>過去４か年の取扱貨物（自営のみ記入）　</t>
    <rPh sb="0" eb="2">
      <t>カコ</t>
    </rPh>
    <rPh sb="4" eb="5">
      <t>ネン</t>
    </rPh>
    <rPh sb="6" eb="8">
      <t>トリアツカ</t>
    </rPh>
    <rPh sb="8" eb="10">
      <t>カモツ</t>
    </rPh>
    <rPh sb="11" eb="13">
      <t>ジエイ</t>
    </rPh>
    <rPh sb="15" eb="17">
      <t>キニュウ</t>
    </rPh>
    <phoneticPr fontId="1"/>
  </si>
  <si>
    <t>９.</t>
    <phoneticPr fontId="1"/>
  </si>
  <si>
    <t>１０.</t>
    <phoneticPr fontId="1"/>
  </si>
  <si>
    <t>１１.</t>
    <phoneticPr fontId="1"/>
  </si>
  <si>
    <t>１２.</t>
    <phoneticPr fontId="1"/>
  </si>
  <si>
    <t>１３．</t>
    <phoneticPr fontId="1"/>
  </si>
  <si>
    <t>１４．</t>
    <phoneticPr fontId="1"/>
  </si>
  <si>
    <t>・共有貨物船用船者関係資料</t>
    <rPh sb="1" eb="6">
      <t>キョウユウカモツセン</t>
    </rPh>
    <phoneticPr fontId="1"/>
  </si>
  <si>
    <t>１５.</t>
    <phoneticPr fontId="1"/>
  </si>
  <si>
    <t>１６.</t>
    <phoneticPr fontId="1"/>
  </si>
  <si>
    <t>建造船舶関係資料</t>
    <rPh sb="0" eb="2">
      <t>ケンゾウ</t>
    </rPh>
    <rPh sb="2" eb="4">
      <t>センパク</t>
    </rPh>
    <rPh sb="4" eb="6">
      <t>カンケイ</t>
    </rPh>
    <rPh sb="6" eb="8">
      <t>シリョウ</t>
    </rPh>
    <phoneticPr fontId="1"/>
  </si>
  <si>
    <t>契　約</t>
  </si>
  <si>
    <t>起　工</t>
  </si>
  <si>
    <t>進　水</t>
  </si>
  <si>
    <t>竣　工</t>
  </si>
  <si>
    <r>
      <t>建造工事費(消費税込み）のうち、機構分担額において契約・起工・進水・竣工の各回における造船所への支払金額の希望をご記入ください。
ただし、竣工時の支払割合は25%以上としてください。</t>
    </r>
    <r>
      <rPr>
        <sz val="10"/>
        <color theme="1"/>
        <rFont val="ＭＳ 明朝"/>
        <family val="1"/>
        <charset val="128"/>
      </rPr>
      <t>（注</t>
    </r>
    <r>
      <rPr>
        <sz val="10"/>
        <rFont val="ＭＳ 明朝"/>
        <family val="1"/>
        <charset val="128"/>
      </rPr>
      <t>１</t>
    </r>
    <r>
      <rPr>
        <sz val="10"/>
        <color theme="1"/>
        <rFont val="ＭＳ 明朝"/>
        <family val="1"/>
        <charset val="128"/>
      </rPr>
      <t>）</t>
    </r>
    <rPh sb="0" eb="2">
      <t>ケンゾウ</t>
    </rPh>
    <rPh sb="2" eb="5">
      <t>コウジヒ</t>
    </rPh>
    <rPh sb="6" eb="9">
      <t>ショウヒゼイ</t>
    </rPh>
    <rPh sb="9" eb="10">
      <t>コ</t>
    </rPh>
    <rPh sb="16" eb="18">
      <t>キコウ</t>
    </rPh>
    <rPh sb="18" eb="20">
      <t>ブンタン</t>
    </rPh>
    <rPh sb="20" eb="21">
      <t>ガク</t>
    </rPh>
    <rPh sb="25" eb="27">
      <t>ケイヤク</t>
    </rPh>
    <rPh sb="28" eb="30">
      <t>キコウ</t>
    </rPh>
    <rPh sb="31" eb="33">
      <t>シンスイ</t>
    </rPh>
    <rPh sb="34" eb="36">
      <t>シュンコウ</t>
    </rPh>
    <rPh sb="37" eb="39">
      <t>カクカイ</t>
    </rPh>
    <rPh sb="43" eb="45">
      <t>ゾウセン</t>
    </rPh>
    <rPh sb="45" eb="46">
      <t>ジョ</t>
    </rPh>
    <rPh sb="48" eb="50">
      <t>シハライ</t>
    </rPh>
    <rPh sb="50" eb="52">
      <t>キンガク</t>
    </rPh>
    <rPh sb="53" eb="55">
      <t>キボウ</t>
    </rPh>
    <rPh sb="57" eb="59">
      <t>キニュウ</t>
    </rPh>
    <rPh sb="69" eb="71">
      <t>シュンコウ</t>
    </rPh>
    <rPh sb="71" eb="72">
      <t>ジ</t>
    </rPh>
    <rPh sb="73" eb="75">
      <t>シハラ</t>
    </rPh>
    <rPh sb="75" eb="77">
      <t>ワリアイ</t>
    </rPh>
    <rPh sb="81" eb="83">
      <t>イジョウ</t>
    </rPh>
    <rPh sb="92" eb="93">
      <t>チュウ</t>
    </rPh>
    <phoneticPr fontId="1"/>
  </si>
  <si>
    <t>建造工事請負費（税抜）</t>
    <phoneticPr fontId="1"/>
  </si>
  <si>
    <t>①</t>
    <phoneticPr fontId="1"/>
  </si>
  <si>
    <t>建造工事請負費合計　①＋②</t>
    <phoneticPr fontId="1"/>
  </si>
  <si>
    <t>事業者の負担に係る艤装品及び
搭載需品（税込額）</t>
    <phoneticPr fontId="1"/>
  </si>
  <si>
    <t>事業者の乗出費用（税込額）</t>
    <rPh sb="0" eb="3">
      <t>ジギョウシャ</t>
    </rPh>
    <rPh sb="4" eb="6">
      <t>ノリダ</t>
    </rPh>
    <rPh sb="6" eb="8">
      <t>ヒヨウ</t>
    </rPh>
    <phoneticPr fontId="1"/>
  </si>
  <si>
    <t>合計　③＋④＋⑤</t>
    <rPh sb="0" eb="2">
      <t>ゴウケイ</t>
    </rPh>
    <phoneticPr fontId="1"/>
  </si>
  <si>
    <t>別途、機構の乗出費用として建造利息が発生します（竣工時一括払を除く）</t>
    <rPh sb="0" eb="2">
      <t>ベット</t>
    </rPh>
    <rPh sb="3" eb="5">
      <t>キコウ</t>
    </rPh>
    <rPh sb="6" eb="8">
      <t>ノリダ</t>
    </rPh>
    <rPh sb="8" eb="10">
      <t>ヒヨウ</t>
    </rPh>
    <rPh sb="13" eb="17">
      <t>ケンゾウリソク</t>
    </rPh>
    <rPh sb="18" eb="20">
      <t>ハッセイ</t>
    </rPh>
    <rPh sb="24" eb="27">
      <t>シュンコウジ</t>
    </rPh>
    <rPh sb="27" eb="30">
      <t>イッカツバラ</t>
    </rPh>
    <rPh sb="31" eb="32">
      <t>ノゾ</t>
    </rPh>
    <phoneticPr fontId="1"/>
  </si>
  <si>
    <t>機構分担予定</t>
    <rPh sb="0" eb="2">
      <t>キコウ</t>
    </rPh>
    <rPh sb="2" eb="4">
      <t>ブンタン</t>
    </rPh>
    <rPh sb="4" eb="6">
      <t>ヨテイ</t>
    </rPh>
    <phoneticPr fontId="1"/>
  </si>
  <si>
    <t>％）</t>
    <phoneticPr fontId="1"/>
  </si>
  <si>
    <t>⑦</t>
    <phoneticPr fontId="1"/>
  </si>
  <si>
    <t>機構分担額に建造工事請負費の消費税分を含める場合は（　％）欄に⑦と同値を、含めない場合は「0％」とご記入ください。</t>
    <rPh sb="0" eb="2">
      <t>キコウ</t>
    </rPh>
    <rPh sb="2" eb="4">
      <t>ブンタン</t>
    </rPh>
    <rPh sb="4" eb="5">
      <t>ガク</t>
    </rPh>
    <rPh sb="6" eb="10">
      <t>ケンゾウコウジ</t>
    </rPh>
    <rPh sb="10" eb="13">
      <t>ウケオイヒ</t>
    </rPh>
    <rPh sb="14" eb="17">
      <t>ショウヒゼイ</t>
    </rPh>
    <rPh sb="17" eb="18">
      <t>ブン</t>
    </rPh>
    <rPh sb="19" eb="20">
      <t>フク</t>
    </rPh>
    <rPh sb="22" eb="24">
      <t>バアイ</t>
    </rPh>
    <rPh sb="29" eb="30">
      <t>ラン</t>
    </rPh>
    <rPh sb="33" eb="35">
      <t>ドウチ</t>
    </rPh>
    <rPh sb="50" eb="52">
      <t>キニュウ</t>
    </rPh>
    <phoneticPr fontId="1"/>
  </si>
  <si>
    <t>⑨</t>
    <phoneticPr fontId="1"/>
  </si>
  <si>
    <t>③の３％を限度としてご記入ください。</t>
    <phoneticPr fontId="1"/>
  </si>
  <si>
    <t>⑩</t>
    <phoneticPr fontId="1"/>
  </si>
  <si>
    <t>合計　⑦＋⑧＋⑩</t>
    <rPh sb="0" eb="1">
      <t>ゴウ</t>
    </rPh>
    <rPh sb="1" eb="2">
      <t>ケイ</t>
    </rPh>
    <phoneticPr fontId="1"/>
  </si>
  <si>
    <t>⑪</t>
    <phoneticPr fontId="1"/>
  </si>
  <si>
    <r>
      <t>（注</t>
    </r>
    <r>
      <rPr>
        <sz val="10"/>
        <rFont val="ＭＳ 明朝"/>
        <family val="1"/>
        <charset val="128"/>
      </rPr>
      <t>２</t>
    </r>
    <r>
      <rPr>
        <sz val="10"/>
        <color theme="1"/>
        <rFont val="ＭＳ 明朝"/>
        <family val="1"/>
        <charset val="128"/>
      </rPr>
      <t>）</t>
    </r>
    <phoneticPr fontId="1"/>
  </si>
  <si>
    <t>金　利　体　系
ご希望するものを
ご選択ください</t>
    <rPh sb="0" eb="1">
      <t>キン</t>
    </rPh>
    <rPh sb="2" eb="3">
      <t>リ</t>
    </rPh>
    <rPh sb="4" eb="5">
      <t>カラダ</t>
    </rPh>
    <rPh sb="6" eb="7">
      <t>ケイ</t>
    </rPh>
    <rPh sb="10" eb="12">
      <t>キボウ</t>
    </rPh>
    <rPh sb="19" eb="21">
      <t>センタク</t>
    </rPh>
    <phoneticPr fontId="1"/>
  </si>
  <si>
    <t>（※上記⑪機構分担額を１００とした場合の固定型、見直し型の割合・分担額をご記入ください）</t>
    <rPh sb="2" eb="4">
      <t>ジョウキ</t>
    </rPh>
    <rPh sb="5" eb="7">
      <t>キコウ</t>
    </rPh>
    <rPh sb="7" eb="9">
      <t>ブンタン</t>
    </rPh>
    <rPh sb="9" eb="10">
      <t>ガク</t>
    </rPh>
    <rPh sb="17" eb="19">
      <t>バアイ</t>
    </rPh>
    <rPh sb="20" eb="23">
      <t>コテイガタ</t>
    </rPh>
    <rPh sb="24" eb="26">
      <t>ミナオ</t>
    </rPh>
    <rPh sb="27" eb="28">
      <t>ガタ</t>
    </rPh>
    <rPh sb="29" eb="31">
      <t>ワリアイ</t>
    </rPh>
    <rPh sb="32" eb="34">
      <t>ブンタン</t>
    </rPh>
    <rPh sb="34" eb="35">
      <t>ガク</t>
    </rPh>
    <rPh sb="37" eb="39">
      <t>キニュウ</t>
    </rPh>
    <phoneticPr fontId="1"/>
  </si>
  <si>
    <r>
      <t>・固定型を適用する割合</t>
    </r>
    <r>
      <rPr>
        <sz val="12"/>
        <color theme="1"/>
        <rFont val="ＭＳ 明朝"/>
        <family val="1"/>
        <charset val="128"/>
      </rPr>
      <t>（10％刻み）</t>
    </r>
    <rPh sb="1" eb="4">
      <t>コテイガタ</t>
    </rPh>
    <rPh sb="5" eb="7">
      <t>テキヨウ</t>
    </rPh>
    <rPh sb="9" eb="11">
      <t>ワリアイ</t>
    </rPh>
    <rPh sb="15" eb="16">
      <t>キザ</t>
    </rPh>
    <phoneticPr fontId="1"/>
  </si>
  <si>
    <r>
      <t>・見直し型を適用する割合</t>
    </r>
    <r>
      <rPr>
        <sz val="9"/>
        <color theme="1"/>
        <rFont val="ＭＳ 明朝"/>
        <family val="1"/>
        <charset val="128"/>
      </rPr>
      <t>（10％刻み）</t>
    </r>
    <rPh sb="1" eb="3">
      <t>ミナオ</t>
    </rPh>
    <rPh sb="4" eb="5">
      <t>ガタ</t>
    </rPh>
    <rPh sb="6" eb="8">
      <t>テキヨウ</t>
    </rPh>
    <rPh sb="10" eb="12">
      <t>ワリアイ</t>
    </rPh>
    <rPh sb="16" eb="17">
      <t>キザ</t>
    </rPh>
    <phoneticPr fontId="1"/>
  </si>
  <si>
    <t>⑫</t>
    <phoneticPr fontId="1"/>
  </si>
  <si>
    <t>三者以上共有の場合には、持分割合をご記入ください、（例　Ａ社：７　Ｂ社：３）</t>
    <rPh sb="0" eb="4">
      <t>サンシャイジョウ</t>
    </rPh>
    <rPh sb="4" eb="6">
      <t>キョウユウ</t>
    </rPh>
    <rPh sb="7" eb="9">
      <t>バアイ</t>
    </rPh>
    <rPh sb="12" eb="14">
      <t>モチブン</t>
    </rPh>
    <rPh sb="14" eb="16">
      <t>ワリアイ</t>
    </rPh>
    <rPh sb="18" eb="20">
      <t>キニュウ</t>
    </rPh>
    <rPh sb="26" eb="27">
      <t>レイ</t>
    </rPh>
    <rPh sb="29" eb="30">
      <t>シャ</t>
    </rPh>
    <rPh sb="34" eb="35">
      <t>シャ</t>
    </rPh>
    <phoneticPr fontId="1"/>
  </si>
  <si>
    <t>（⑥－⑪</t>
    <phoneticPr fontId="1"/>
  </si>
  <si>
    <t>「特定船舶導入計画の認定を受けた船舶」の上乗せ要件にて機構分担割合の上限加算を希望する場合、加算分の機構分担額については竣工時に支払います。進水時までの支払いは、加算前の機構分担割合のうち、75％までとしてください。</t>
    <phoneticPr fontId="1"/>
  </si>
  <si>
    <t>機構分担額⑪を手入力する場合、千円未満を切り捨てた金額にてご記入ください。</t>
    <phoneticPr fontId="1"/>
  </si>
  <si>
    <t>※申込時の基準利率をご記入ください</t>
    <rPh sb="1" eb="4">
      <t>モウシコミジ</t>
    </rPh>
    <rPh sb="5" eb="7">
      <t>キジュン</t>
    </rPh>
    <rPh sb="7" eb="9">
      <t>リリツ</t>
    </rPh>
    <rPh sb="11" eb="13">
      <t>キニュウ</t>
    </rPh>
    <phoneticPr fontId="1"/>
  </si>
  <si>
    <r>
      <t>海洋汚染防止対策船
（</t>
    </r>
    <r>
      <rPr>
        <sz val="12"/>
        <color theme="1"/>
        <rFont val="ＭＳ 明朝"/>
        <family val="1"/>
        <charset val="128"/>
      </rPr>
      <t>油送船又は
　特殊タンク船のみ）</t>
    </r>
    <rPh sb="0" eb="2">
      <t>カイヨウ</t>
    </rPh>
    <rPh sb="2" eb="4">
      <t>オセン</t>
    </rPh>
    <rPh sb="4" eb="6">
      <t>ボウシ</t>
    </rPh>
    <rPh sb="6" eb="8">
      <t>タイサク</t>
    </rPh>
    <rPh sb="8" eb="9">
      <t>セン</t>
    </rPh>
    <rPh sb="11" eb="13">
      <t>ユソウ</t>
    </rPh>
    <rPh sb="13" eb="14">
      <t>フネ</t>
    </rPh>
    <rPh sb="14" eb="15">
      <t>マタ</t>
    </rPh>
    <rPh sb="18" eb="20">
      <t>トクシュ</t>
    </rPh>
    <rPh sb="23" eb="24">
      <t>フネ</t>
    </rPh>
    <phoneticPr fontId="3"/>
  </si>
  <si>
    <t>二重船底構造等を採用する船舶</t>
    <rPh sb="0" eb="2">
      <t>ニジュウ</t>
    </rPh>
    <rPh sb="2" eb="3">
      <t>フネ</t>
    </rPh>
    <rPh sb="3" eb="4">
      <t>ソコ</t>
    </rPh>
    <rPh sb="4" eb="6">
      <t>コウゾウ</t>
    </rPh>
    <rPh sb="6" eb="7">
      <t>ナド</t>
    </rPh>
    <rPh sb="8" eb="10">
      <t>サイヨウ</t>
    </rPh>
    <rPh sb="12" eb="14">
      <t>センパク</t>
    </rPh>
    <phoneticPr fontId="3"/>
  </si>
  <si>
    <t>船　　　価</t>
    <rPh sb="0" eb="1">
      <t>フネ</t>
    </rPh>
    <rPh sb="4" eb="5">
      <t>カ</t>
    </rPh>
    <phoneticPr fontId="1"/>
  </si>
  <si>
    <r>
      <t>調達先</t>
    </r>
    <r>
      <rPr>
        <sz val="10"/>
        <rFont val="ＭＳ 明朝"/>
        <family val="1"/>
        <charset val="128"/>
      </rPr>
      <t>（注3）</t>
    </r>
    <rPh sb="0" eb="3">
      <t>チョウタツサキ</t>
    </rPh>
    <rPh sb="4" eb="5">
      <t>チュウ</t>
    </rPh>
    <phoneticPr fontId="1"/>
  </si>
  <si>
    <t>機構分担対象に希望する
事業者の負担に係る艤装品及び搭載需品・
事業者の乗出費用（税込額）</t>
    <rPh sb="0" eb="2">
      <t>キコウ</t>
    </rPh>
    <rPh sb="2" eb="4">
      <t>ブンタン</t>
    </rPh>
    <rPh sb="4" eb="6">
      <t>タイショウ</t>
    </rPh>
    <rPh sb="7" eb="9">
      <t>キボウ</t>
    </rPh>
    <phoneticPr fontId="1"/>
  </si>
  <si>
    <t>船体と一体の設備は除きます。①に含めてください。</t>
    <rPh sb="16" eb="17">
      <t>フク</t>
    </rPh>
    <phoneticPr fontId="1"/>
  </si>
  <si>
    <t>「共有貨物船の建造要件」に該当する分担割合を限度として、分担割合をご記入ください。</t>
    <rPh sb="1" eb="3">
      <t>キョウユウ</t>
    </rPh>
    <rPh sb="3" eb="5">
      <t>カモツ</t>
    </rPh>
    <rPh sb="5" eb="6">
      <t>セン</t>
    </rPh>
    <rPh sb="7" eb="9">
      <t>ケンゾウ</t>
    </rPh>
    <rPh sb="9" eb="11">
      <t>ヨウケン</t>
    </rPh>
    <rPh sb="13" eb="15">
      <t>ガイトウ</t>
    </rPh>
    <rPh sb="17" eb="19">
      <t>ブンタン</t>
    </rPh>
    <rPh sb="19" eb="21">
      <t>ワリアイ</t>
    </rPh>
    <rPh sb="22" eb="24">
      <t>ゲンド</t>
    </rPh>
    <rPh sb="28" eb="30">
      <t>ブンタン</t>
    </rPh>
    <rPh sb="30" eb="32">
      <t>ワリアイ</t>
    </rPh>
    <rPh sb="34" eb="36">
      <t>キニュウ</t>
    </rPh>
    <phoneticPr fontId="1"/>
  </si>
  <si>
    <t>進　　水</t>
    <rPh sb="0" eb="1">
      <t>ススム</t>
    </rPh>
    <rPh sb="3" eb="4">
      <t>スイ</t>
    </rPh>
    <phoneticPr fontId="1"/>
  </si>
  <si>
    <t>建造工事請負費
（税抜）</t>
    <rPh sb="0" eb="2">
      <t>ケンゾウ</t>
    </rPh>
    <rPh sb="2" eb="4">
      <t>コウジ</t>
    </rPh>
    <rPh sb="4" eb="6">
      <t>ウケオイ</t>
    </rPh>
    <rPh sb="6" eb="7">
      <t>ヒ</t>
    </rPh>
    <rPh sb="9" eb="11">
      <t>ゼイヌキ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</si>
</sst>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176" formatCode="#,##0_ ;[Red]\-#,##0\ "/>
    <numFmt numFmtId="177" formatCode="0_);[Red]\(0\)"/>
    <numFmt numFmtId="178" formatCode="0.000_ ;[Red]\-0.000\ "/>
    <numFmt numFmtId="179" formatCode="#,##0_ "/>
    <numFmt numFmtId="180" formatCode="0.000"/>
    <numFmt numFmtId="181" formatCode="#,###"/>
    <numFmt numFmtId="182" formatCode="0.00_);[Red]\(0.00\)"/>
    <numFmt numFmtId="183" formatCode="#,###;[Red]\-#,###"/>
    <numFmt numFmtId="184" formatCode="#,##0&quot;名&quot;"/>
    <numFmt numFmtId="185" formatCode="0.00_ "/>
    <numFmt numFmtId="186" formatCode="#,###&quot;隻&quot;"/>
    <numFmt numFmtId="187" formatCode="#,##0_ &quot;人&quot;"/>
    <numFmt numFmtId="188" formatCode="0.0"/>
    <numFmt numFmtId="189" formatCode="[$-411]ggge&quot;年&quot;m&quot;月&quot;"/>
    <numFmt numFmtId="190" formatCode="[$]ggge&quot;年&quot;m&quot;月&quot;d&quot;日&quot;;@" x16r2:formatCode16="[$-ja-JP-x-gannen]ggge&quot;年&quot;m&quot;月&quot;d&quot;日&quot;;@"/>
  </numFmts>
  <fonts count="48">
    <font>
      <sz val="11"/>
      <color theme="1"/>
      <name val="游ゴシック"/>
      <family val="2"/>
      <charset val="128"/>
      <scheme val="minor"/>
    </font>
    <font>
      <sz val="6"/>
      <name val="游ゴシック"/>
      <family val="2"/>
      <charset val="128"/>
      <scheme val="minor"/>
    </font>
    <font>
      <sz val="11"/>
      <name val="ＭＳ Ｐゴシック"/>
      <family val="3"/>
      <charset val="128"/>
    </font>
    <font>
      <sz val="6"/>
      <name val="ＭＳ Ｐゴシック"/>
      <family val="3"/>
      <charset val="128"/>
    </font>
    <font>
      <b/>
      <u val="double"/>
      <sz val="14"/>
      <color theme="1"/>
      <name val="ＭＳ 明朝"/>
      <family val="1"/>
      <charset val="128"/>
    </font>
    <font>
      <sz val="14"/>
      <color theme="1"/>
      <name val="ＭＳ 明朝"/>
      <family val="1"/>
      <charset val="128"/>
    </font>
    <font>
      <sz val="18"/>
      <color theme="1"/>
      <name val="ＭＳ 明朝"/>
      <family val="1"/>
      <charset val="128"/>
    </font>
    <font>
      <sz val="16"/>
      <color theme="1"/>
      <name val="ＭＳ 明朝"/>
      <family val="1"/>
      <charset val="128"/>
    </font>
    <font>
      <sz val="14"/>
      <name val="ＭＳ 明朝"/>
      <family val="1"/>
      <charset val="128"/>
    </font>
    <font>
      <sz val="11"/>
      <name val="ＭＳ 明朝"/>
      <family val="1"/>
      <charset val="128"/>
    </font>
    <font>
      <sz val="16"/>
      <name val="ＭＳ 明朝"/>
      <family val="1"/>
      <charset val="128"/>
    </font>
    <font>
      <sz val="11"/>
      <color theme="1"/>
      <name val="游ゴシック"/>
      <family val="2"/>
      <charset val="128"/>
      <scheme val="minor"/>
    </font>
    <font>
      <b/>
      <u val="double"/>
      <sz val="28"/>
      <color theme="1"/>
      <name val="ＭＳ 明朝"/>
      <family val="1"/>
      <charset val="128"/>
    </font>
    <font>
      <b/>
      <u val="double"/>
      <sz val="22"/>
      <color theme="1"/>
      <name val="ＭＳ 明朝"/>
      <family val="1"/>
      <charset val="128"/>
    </font>
    <font>
      <b/>
      <sz val="28"/>
      <color theme="1"/>
      <name val="ＭＳ 明朝"/>
      <family val="1"/>
      <charset val="128"/>
    </font>
    <font>
      <sz val="15"/>
      <color theme="1"/>
      <name val="ＭＳ 明朝"/>
      <family val="1"/>
      <charset val="128"/>
    </font>
    <font>
      <sz val="11"/>
      <color theme="1"/>
      <name val="ＭＳ 明朝"/>
      <family val="1"/>
      <charset val="128"/>
    </font>
    <font>
      <b/>
      <sz val="14"/>
      <color theme="1"/>
      <name val="ＭＳ 明朝"/>
      <family val="1"/>
      <charset val="128"/>
    </font>
    <font>
      <strike/>
      <sz val="16"/>
      <color theme="1"/>
      <name val="ＭＳ 明朝"/>
      <family val="1"/>
      <charset val="128"/>
    </font>
    <font>
      <b/>
      <sz val="12"/>
      <color theme="1"/>
      <name val="ＭＳ 明朝"/>
      <family val="1"/>
      <charset val="128"/>
    </font>
    <font>
      <b/>
      <u val="double"/>
      <sz val="12"/>
      <color theme="1"/>
      <name val="ＭＳ 明朝"/>
      <family val="1"/>
      <charset val="128"/>
    </font>
    <font>
      <sz val="12"/>
      <color theme="1"/>
      <name val="ＭＳ 明朝"/>
      <family val="1"/>
      <charset val="128"/>
    </font>
    <font>
      <sz val="12"/>
      <name val="ＭＳ 明朝"/>
      <family val="1"/>
      <charset val="128"/>
    </font>
    <font>
      <sz val="10"/>
      <color theme="1"/>
      <name val="ＭＳ 明朝"/>
      <family val="1"/>
      <charset val="128"/>
    </font>
    <font>
      <sz val="6"/>
      <color theme="1"/>
      <name val="ＭＳ 明朝"/>
      <family val="1"/>
      <charset val="128"/>
    </font>
    <font>
      <sz val="10"/>
      <name val="ＭＳ 明朝"/>
      <family val="1"/>
      <charset val="128"/>
    </font>
    <font>
      <sz val="22"/>
      <color theme="1"/>
      <name val="ＭＳ 明朝"/>
      <family val="1"/>
      <charset val="128"/>
    </font>
    <font>
      <b/>
      <sz val="18"/>
      <color indexed="56"/>
      <name val="ＭＳ Ｐゴシック"/>
      <family val="3"/>
      <charset val="128"/>
    </font>
    <font>
      <sz val="20"/>
      <color theme="1"/>
      <name val="ＭＳ 明朝"/>
      <family val="1"/>
      <charset val="128"/>
    </font>
    <font>
      <sz val="22"/>
      <name val="ＭＳ 明朝"/>
      <family val="1"/>
      <charset val="128"/>
    </font>
    <font>
      <u/>
      <sz val="14"/>
      <color rgb="FFFF0000"/>
      <name val="ＭＳ 明朝"/>
      <family val="1"/>
      <charset val="128"/>
    </font>
    <font>
      <strike/>
      <sz val="12"/>
      <color theme="1"/>
      <name val="ＭＳ 明朝"/>
      <family val="1"/>
      <charset val="128"/>
    </font>
    <font>
      <b/>
      <u val="double"/>
      <sz val="26"/>
      <name val="ＭＳ 明朝"/>
      <family val="1"/>
      <charset val="128"/>
    </font>
    <font>
      <u/>
      <sz val="14"/>
      <name val="ＭＳ 明朝"/>
      <family val="1"/>
      <charset val="128"/>
    </font>
    <font>
      <sz val="9"/>
      <color indexed="81"/>
      <name val="ＭＳ Ｐゴシック"/>
      <family val="3"/>
      <charset val="128"/>
    </font>
    <font>
      <b/>
      <u val="double"/>
      <sz val="26"/>
      <color theme="1"/>
      <name val="ＭＳ 明朝"/>
      <family val="1"/>
      <charset val="128"/>
    </font>
    <font>
      <b/>
      <sz val="26"/>
      <color theme="1"/>
      <name val="ＭＳ 明朝"/>
      <family val="1"/>
      <charset val="128"/>
    </font>
    <font>
      <sz val="9"/>
      <name val="ＭＳ 明朝"/>
      <family val="1"/>
      <charset val="128"/>
    </font>
    <font>
      <sz val="9"/>
      <color indexed="81"/>
      <name val="MS P ゴシック"/>
      <family val="3"/>
      <charset val="128"/>
    </font>
    <font>
      <b/>
      <u val="double"/>
      <sz val="20"/>
      <name val="ＭＳ 明朝"/>
      <family val="1"/>
      <charset val="128"/>
    </font>
    <font>
      <sz val="12"/>
      <color theme="0" tint="-0.34998626667073579"/>
      <name val="ＭＳ 明朝"/>
      <family val="1"/>
      <charset val="128"/>
    </font>
    <font>
      <strike/>
      <sz val="14"/>
      <color theme="1"/>
      <name val="ＭＳ 明朝"/>
      <family val="1"/>
      <charset val="128"/>
    </font>
    <font>
      <sz val="9"/>
      <color theme="1"/>
      <name val="ＭＳ 明朝"/>
      <family val="1"/>
      <charset val="128"/>
    </font>
    <font>
      <b/>
      <u val="double"/>
      <sz val="20"/>
      <color theme="1"/>
      <name val="ＭＳ 明朝"/>
      <family val="1"/>
      <charset val="128"/>
    </font>
    <font>
      <sz val="14"/>
      <color theme="1"/>
      <name val="游ゴシック"/>
      <family val="2"/>
      <charset val="128"/>
      <scheme val="minor"/>
    </font>
    <font>
      <sz val="12"/>
      <color theme="1"/>
      <name val="游ゴシック"/>
      <family val="2"/>
      <charset val="128"/>
      <scheme val="minor"/>
    </font>
    <font>
      <strike/>
      <sz val="14"/>
      <color rgb="FFFF0000"/>
      <name val="ＭＳ 明朝"/>
      <family val="1"/>
      <charset val="128"/>
    </font>
    <font>
      <sz val="13.2"/>
      <name val="ＭＳ 明朝"/>
      <family val="1"/>
      <charset val="128"/>
    </font>
  </fonts>
  <fills count="9">
    <fill>
      <patternFill patternType="none"/>
    </fill>
    <fill>
      <patternFill patternType="gray125"/>
    </fill>
    <fill>
      <patternFill patternType="solid">
        <fgColor rgb="FFFFFF00"/>
        <bgColor indexed="64"/>
      </patternFill>
    </fill>
    <fill>
      <patternFill patternType="solid">
        <fgColor rgb="FFFFFF99"/>
        <bgColor indexed="64"/>
      </patternFill>
    </fill>
    <fill>
      <patternFill patternType="solid">
        <fgColor rgb="FFCCFFFF"/>
        <bgColor indexed="64"/>
      </patternFill>
    </fill>
    <fill>
      <patternFill patternType="solid">
        <fgColor rgb="FFCCFFCC"/>
        <bgColor indexed="64"/>
      </patternFill>
    </fill>
    <fill>
      <patternFill patternType="mediumGray">
        <bgColor rgb="FF595959"/>
      </patternFill>
    </fill>
    <fill>
      <patternFill patternType="solid">
        <fgColor rgb="FF595959"/>
        <bgColor indexed="64"/>
      </patternFill>
    </fill>
    <fill>
      <patternFill patternType="solid">
        <fgColor theme="0"/>
        <bgColor indexed="64"/>
      </patternFill>
    </fill>
  </fills>
  <borders count="14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style="thin">
        <color indexed="64"/>
      </top>
      <bottom style="thin">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top style="thin">
        <color indexed="64"/>
      </top>
      <bottom/>
      <diagonal/>
    </border>
    <border>
      <left/>
      <right style="medium">
        <color indexed="64"/>
      </right>
      <top/>
      <bottom/>
      <diagonal/>
    </border>
    <border>
      <left style="medium">
        <color indexed="64"/>
      </left>
      <right/>
      <top/>
      <bottom style="thin">
        <color indexed="64"/>
      </bottom>
      <diagonal/>
    </border>
    <border>
      <left style="medium">
        <color indexed="64"/>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style="thin">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style="thin">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medium">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style="thin">
        <color indexed="64"/>
      </bottom>
      <diagonal/>
    </border>
    <border>
      <left/>
      <right style="thick">
        <color indexed="64"/>
      </right>
      <top/>
      <bottom style="thin">
        <color indexed="64"/>
      </bottom>
      <diagonal/>
    </border>
    <border>
      <left style="thick">
        <color indexed="64"/>
      </left>
      <right/>
      <top/>
      <bottom/>
      <diagonal/>
    </border>
    <border>
      <left/>
      <right style="thick">
        <color indexed="64"/>
      </right>
      <top/>
      <bottom/>
      <diagonal/>
    </border>
    <border>
      <left style="thick">
        <color indexed="64"/>
      </left>
      <right/>
      <top style="thin">
        <color indexed="64"/>
      </top>
      <bottom/>
      <diagonal/>
    </border>
    <border>
      <left/>
      <right style="thick">
        <color indexed="64"/>
      </right>
      <top style="thin">
        <color indexed="64"/>
      </top>
      <bottom/>
      <diagonal/>
    </border>
    <border diagonalUp="1">
      <left/>
      <right/>
      <top style="thin">
        <color indexed="64"/>
      </top>
      <bottom/>
      <diagonal style="thin">
        <color indexed="64"/>
      </diagonal>
    </border>
    <border diagonalUp="1">
      <left/>
      <right style="medium">
        <color indexed="64"/>
      </right>
      <top style="thin">
        <color indexed="64"/>
      </top>
      <bottom/>
      <diagonal style="thin">
        <color indexed="64"/>
      </diagonal>
    </border>
    <border diagonalUp="1">
      <left/>
      <right/>
      <top/>
      <bottom style="thin">
        <color indexed="64"/>
      </bottom>
      <diagonal style="thin">
        <color indexed="64"/>
      </diagonal>
    </border>
    <border diagonalUp="1">
      <left/>
      <right style="medium">
        <color indexed="64"/>
      </right>
      <top/>
      <bottom style="thin">
        <color indexed="64"/>
      </bottom>
      <diagonal style="thin">
        <color indexed="64"/>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ck">
        <color indexed="64"/>
      </left>
      <right/>
      <top/>
      <bottom style="hair">
        <color indexed="64"/>
      </bottom>
      <diagonal/>
    </border>
    <border>
      <left/>
      <right style="thick">
        <color indexed="64"/>
      </right>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ck">
        <color indexed="64"/>
      </left>
      <right/>
      <top style="thin">
        <color indexed="64"/>
      </top>
      <bottom style="hair">
        <color indexed="64"/>
      </bottom>
      <diagonal/>
    </border>
    <border>
      <left/>
      <right style="thick">
        <color indexed="64"/>
      </right>
      <top style="thin">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bottom style="dashed">
        <color indexed="64"/>
      </bottom>
      <diagonal/>
    </border>
    <border>
      <left/>
      <right/>
      <top/>
      <bottom style="dashed">
        <color indexed="64"/>
      </bottom>
      <diagonal/>
    </border>
    <border>
      <left/>
      <right style="medium">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dashed">
        <color indexed="64"/>
      </right>
      <top style="dashed">
        <color indexed="64"/>
      </top>
      <bottom style="dashed">
        <color indexed="64"/>
      </bottom>
      <diagonal/>
    </border>
    <border>
      <left style="dashed">
        <color indexed="64"/>
      </left>
      <right/>
      <top/>
      <bottom style="dashed">
        <color indexed="64"/>
      </bottom>
      <diagonal/>
    </border>
    <border>
      <left style="thin">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style="dashed">
        <color indexed="64"/>
      </left>
      <right/>
      <top style="dashed">
        <color indexed="64"/>
      </top>
      <bottom/>
      <diagonal/>
    </border>
    <border>
      <left/>
      <right style="medium">
        <color indexed="64"/>
      </right>
      <top style="dashed">
        <color indexed="64"/>
      </top>
      <bottom/>
      <diagonal/>
    </border>
    <border>
      <left/>
      <right style="dashed">
        <color indexed="64"/>
      </right>
      <top/>
      <bottom/>
      <diagonal/>
    </border>
    <border>
      <left style="dashed">
        <color indexed="64"/>
      </left>
      <right/>
      <top/>
      <bottom/>
      <diagonal/>
    </border>
    <border>
      <left style="thin">
        <color indexed="64"/>
      </left>
      <right style="medium">
        <color indexed="64"/>
      </right>
      <top style="medium">
        <color indexed="64"/>
      </top>
      <bottom style="thin">
        <color indexed="64"/>
      </bottom>
      <diagonal/>
    </border>
    <border>
      <left/>
      <right style="dashed">
        <color indexed="64"/>
      </right>
      <top/>
      <bottom style="medium">
        <color indexed="64"/>
      </bottom>
      <diagonal/>
    </border>
    <border>
      <left style="dashed">
        <color indexed="64"/>
      </left>
      <right/>
      <top/>
      <bottom style="medium">
        <color indexed="64"/>
      </bottom>
      <diagonal/>
    </border>
    <border>
      <left/>
      <right style="thin">
        <color indexed="64"/>
      </right>
      <top style="hair">
        <color indexed="64"/>
      </top>
      <bottom style="hair">
        <color indexed="64"/>
      </bottom>
      <diagonal/>
    </border>
    <border>
      <left/>
      <right style="medium">
        <color indexed="64"/>
      </right>
      <top style="hair">
        <color indexed="64"/>
      </top>
      <bottom/>
      <diagonal/>
    </border>
    <border>
      <left/>
      <right style="medium">
        <color indexed="64"/>
      </right>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medium">
        <color indexed="64"/>
      </left>
      <right/>
      <top/>
      <bottom style="hair">
        <color indexed="64"/>
      </bottom>
      <diagonal/>
    </border>
    <border>
      <left style="medium">
        <color indexed="64"/>
      </left>
      <right/>
      <top style="hair">
        <color indexed="64"/>
      </top>
      <bottom/>
      <diagonal/>
    </border>
    <border>
      <left style="thin">
        <color indexed="64"/>
      </left>
      <right style="hair">
        <color indexed="64"/>
      </right>
      <top style="thin">
        <color indexed="64"/>
      </top>
      <bottom/>
      <diagonal/>
    </border>
    <border>
      <left style="hair">
        <color indexed="64"/>
      </left>
      <right/>
      <top style="thin">
        <color indexed="64"/>
      </top>
      <bottom/>
      <diagonal/>
    </border>
    <border>
      <left/>
      <right style="hair">
        <color indexed="64"/>
      </right>
      <top style="thin">
        <color indexed="64"/>
      </top>
      <bottom/>
      <diagonal/>
    </border>
    <border>
      <left/>
      <right style="hair">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top/>
      <bottom style="thin">
        <color indexed="64"/>
      </bottom>
      <diagonal/>
    </border>
    <border>
      <left style="medium">
        <color indexed="64"/>
      </left>
      <right/>
      <top style="thin">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thin">
        <color indexed="64"/>
      </bottom>
      <diagonal/>
    </border>
  </borders>
  <cellStyleXfs count="4">
    <xf numFmtId="0" fontId="0" fillId="0" borderId="0">
      <alignment vertical="center"/>
    </xf>
    <xf numFmtId="0" fontId="2" fillId="0" borderId="0">
      <alignment vertical="center"/>
    </xf>
    <xf numFmtId="38" fontId="11" fillId="0" borderId="0" applyFont="0" applyFill="0" applyBorder="0" applyAlignment="0" applyProtection="0">
      <alignment vertical="center"/>
    </xf>
    <xf numFmtId="9" fontId="11" fillId="0" borderId="0" applyFont="0" applyFill="0" applyBorder="0" applyAlignment="0" applyProtection="0">
      <alignment vertical="center"/>
    </xf>
  </cellStyleXfs>
  <cellXfs count="1726">
    <xf numFmtId="0" fontId="0" fillId="0" borderId="0" xfId="0">
      <alignment vertical="center"/>
    </xf>
    <xf numFmtId="49" fontId="8" fillId="0" borderId="0" xfId="0" applyNumberFormat="1" applyFont="1">
      <alignment vertical="center"/>
    </xf>
    <xf numFmtId="0" fontId="5" fillId="0" borderId="0" xfId="0" applyFont="1">
      <alignment vertical="center"/>
    </xf>
    <xf numFmtId="0" fontId="4" fillId="0" borderId="0" xfId="0" applyFont="1" applyAlignment="1">
      <alignment vertical="distributed"/>
    </xf>
    <xf numFmtId="0" fontId="10" fillId="0" borderId="0" xfId="0" applyFont="1">
      <alignment vertical="center"/>
    </xf>
    <xf numFmtId="0" fontId="8" fillId="0" borderId="0" xfId="0" applyFont="1">
      <alignment vertical="center"/>
    </xf>
    <xf numFmtId="49" fontId="7" fillId="0" borderId="25" xfId="0" applyNumberFormat="1" applyFont="1" applyBorder="1">
      <alignment vertical="center"/>
    </xf>
    <xf numFmtId="49" fontId="7" fillId="0" borderId="18" xfId="0" applyNumberFormat="1" applyFont="1" applyBorder="1">
      <alignment vertical="center"/>
    </xf>
    <xf numFmtId="49" fontId="16" fillId="0" borderId="18" xfId="0" applyNumberFormat="1" applyFont="1" applyBorder="1" applyAlignment="1">
      <alignment vertical="center" wrapText="1"/>
    </xf>
    <xf numFmtId="49" fontId="7" fillId="0" borderId="21" xfId="0" applyNumberFormat="1" applyFont="1" applyBorder="1">
      <alignment vertical="center"/>
    </xf>
    <xf numFmtId="0" fontId="17" fillId="0" borderId="0" xfId="0" applyFont="1">
      <alignment vertical="center"/>
    </xf>
    <xf numFmtId="0" fontId="17" fillId="0" borderId="0" xfId="0" applyFont="1" applyAlignment="1">
      <alignment vertical="distributed"/>
    </xf>
    <xf numFmtId="49" fontId="7" fillId="0" borderId="18" xfId="0" applyNumberFormat="1" applyFont="1" applyBorder="1" applyAlignment="1">
      <alignment horizontal="left" vertical="center"/>
    </xf>
    <xf numFmtId="49" fontId="7" fillId="0" borderId="21" xfId="0" applyNumberFormat="1" applyFont="1" applyBorder="1" applyAlignment="1">
      <alignment horizontal="left" vertical="center"/>
    </xf>
    <xf numFmtId="49" fontId="7" fillId="0" borderId="18" xfId="0" applyNumberFormat="1" applyFont="1" applyBorder="1" applyAlignment="1">
      <alignment vertical="center" wrapText="1"/>
    </xf>
    <xf numFmtId="49" fontId="7" fillId="0" borderId="22" xfId="0" applyNumberFormat="1" applyFont="1" applyBorder="1">
      <alignment vertical="center"/>
    </xf>
    <xf numFmtId="49" fontId="18" fillId="2" borderId="22" xfId="0" applyNumberFormat="1" applyFont="1" applyFill="1" applyBorder="1" applyAlignment="1">
      <alignment horizontal="left" vertical="center"/>
    </xf>
    <xf numFmtId="49" fontId="5" fillId="0" borderId="0" xfId="0" applyNumberFormat="1" applyFont="1">
      <alignment vertical="center"/>
    </xf>
    <xf numFmtId="0" fontId="19" fillId="0" borderId="0" xfId="0" applyFont="1" applyAlignment="1">
      <alignment vertical="center" readingOrder="1"/>
    </xf>
    <xf numFmtId="0" fontId="20" fillId="0" borderId="0" xfId="0" applyFont="1" applyAlignment="1">
      <alignment vertical="center" readingOrder="1"/>
    </xf>
    <xf numFmtId="0" fontId="21" fillId="0" borderId="0" xfId="0" applyFont="1" applyAlignment="1">
      <alignment vertical="center" readingOrder="1"/>
    </xf>
    <xf numFmtId="0" fontId="22" fillId="0" borderId="0" xfId="0" applyFont="1" applyAlignment="1">
      <alignment vertical="center" readingOrder="1"/>
    </xf>
    <xf numFmtId="49" fontId="21" fillId="0" borderId="0" xfId="0" applyNumberFormat="1" applyFont="1" applyAlignment="1">
      <alignment vertical="center" wrapText="1" readingOrder="1"/>
    </xf>
    <xf numFmtId="49" fontId="21" fillId="0" borderId="0" xfId="0" applyNumberFormat="1" applyFont="1" applyAlignment="1">
      <alignment vertical="center" readingOrder="1"/>
    </xf>
    <xf numFmtId="0" fontId="21" fillId="0" borderId="14" xfId="0" applyFont="1" applyBorder="1" applyAlignment="1">
      <alignment vertical="center" readingOrder="1"/>
    </xf>
    <xf numFmtId="0" fontId="21" fillId="0" borderId="15" xfId="0" applyFont="1" applyBorder="1" applyAlignment="1">
      <alignment vertical="center" readingOrder="1"/>
    </xf>
    <xf numFmtId="0" fontId="5" fillId="0" borderId="14" xfId="0" applyFont="1" applyBorder="1" applyAlignment="1">
      <alignment vertical="center" readingOrder="1"/>
    </xf>
    <xf numFmtId="0" fontId="5" fillId="0" borderId="15" xfId="0" applyFont="1" applyBorder="1" applyAlignment="1">
      <alignment horizontal="center" vertical="center" readingOrder="1"/>
    </xf>
    <xf numFmtId="0" fontId="21" fillId="0" borderId="18" xfId="0" applyFont="1" applyBorder="1" applyAlignment="1">
      <alignment vertical="center" readingOrder="1"/>
    </xf>
    <xf numFmtId="0" fontId="21" fillId="0" borderId="20" xfId="0" applyFont="1" applyBorder="1" applyAlignment="1">
      <alignment vertical="center" readingOrder="1"/>
    </xf>
    <xf numFmtId="0" fontId="21" fillId="0" borderId="0" xfId="0" applyFont="1" applyAlignment="1">
      <alignment vertical="center" wrapText="1" readingOrder="1"/>
    </xf>
    <xf numFmtId="0" fontId="5" fillId="0" borderId="6" xfId="0" applyFont="1" applyBorder="1" applyAlignment="1">
      <alignment vertical="center" readingOrder="1"/>
    </xf>
    <xf numFmtId="0" fontId="5" fillId="0" borderId="4" xfId="0" applyFont="1" applyBorder="1" applyAlignment="1">
      <alignment vertical="center" readingOrder="1"/>
    </xf>
    <xf numFmtId="0" fontId="5" fillId="0" borderId="20" xfId="0" applyFont="1" applyBorder="1" applyAlignment="1">
      <alignment vertical="center" readingOrder="1"/>
    </xf>
    <xf numFmtId="0" fontId="5" fillId="0" borderId="42" xfId="0" applyFont="1" applyBorder="1" applyAlignment="1">
      <alignment vertical="center" readingOrder="1"/>
    </xf>
    <xf numFmtId="0" fontId="5" fillId="0" borderId="3" xfId="0" applyFont="1" applyBorder="1" applyAlignment="1">
      <alignment vertical="center" readingOrder="1"/>
    </xf>
    <xf numFmtId="0" fontId="5" fillId="0" borderId="12" xfId="0" applyFont="1" applyBorder="1" applyAlignment="1">
      <alignment vertical="center" readingOrder="1"/>
    </xf>
    <xf numFmtId="0" fontId="5" fillId="0" borderId="9" xfId="0" applyFont="1" applyBorder="1" applyAlignment="1">
      <alignment vertical="center" readingOrder="1"/>
    </xf>
    <xf numFmtId="0" fontId="5" fillId="0" borderId="15" xfId="0" applyFont="1" applyBorder="1" applyAlignment="1">
      <alignment vertical="center" readingOrder="1"/>
    </xf>
    <xf numFmtId="179" fontId="5" fillId="0" borderId="14" xfId="0" applyNumberFormat="1" applyFont="1" applyBorder="1" applyAlignment="1">
      <alignment vertical="center" shrinkToFit="1" readingOrder="1"/>
    </xf>
    <xf numFmtId="0" fontId="5" fillId="0" borderId="45" xfId="0" applyFont="1" applyBorder="1" applyAlignment="1">
      <alignment horizontal="center" vertical="center" readingOrder="1"/>
    </xf>
    <xf numFmtId="0" fontId="5" fillId="0" borderId="38" xfId="0" applyFont="1" applyBorder="1" applyAlignment="1">
      <alignment vertical="center" readingOrder="1"/>
    </xf>
    <xf numFmtId="0" fontId="5" fillId="0" borderId="17" xfId="0" applyFont="1" applyBorder="1" applyAlignment="1">
      <alignment vertical="center" readingOrder="1"/>
    </xf>
    <xf numFmtId="0" fontId="19" fillId="0" borderId="0" xfId="0" applyFont="1">
      <alignment vertical="center"/>
    </xf>
    <xf numFmtId="0" fontId="20" fillId="0" borderId="0" xfId="0" applyFont="1" applyAlignment="1">
      <alignment vertical="distributed"/>
    </xf>
    <xf numFmtId="0" fontId="21" fillId="0" borderId="0" xfId="0" applyFont="1">
      <alignment vertical="center"/>
    </xf>
    <xf numFmtId="0" fontId="19" fillId="0" borderId="0" xfId="0" applyFont="1" applyAlignment="1">
      <alignment horizontal="center" vertical="center"/>
    </xf>
    <xf numFmtId="49" fontId="21" fillId="0" borderId="0" xfId="0" applyNumberFormat="1" applyFont="1" applyAlignment="1">
      <alignment vertical="center" wrapText="1"/>
    </xf>
    <xf numFmtId="49" fontId="21" fillId="0" borderId="0" xfId="0" applyNumberFormat="1" applyFont="1">
      <alignment vertical="center"/>
    </xf>
    <xf numFmtId="0" fontId="28" fillId="0" borderId="0" xfId="0" applyFont="1">
      <alignment vertical="center"/>
    </xf>
    <xf numFmtId="0" fontId="21" fillId="0" borderId="0" xfId="0" applyFont="1" applyAlignment="1">
      <alignment vertical="center" justifyLastLine="1"/>
    </xf>
    <xf numFmtId="0" fontId="19" fillId="0" borderId="0" xfId="0" applyFont="1" applyAlignment="1">
      <alignment vertical="center" justifyLastLine="1"/>
    </xf>
    <xf numFmtId="49" fontId="21" fillId="0" borderId="0" xfId="0" applyNumberFormat="1" applyFont="1" applyAlignment="1">
      <alignment horizontal="center" vertical="center"/>
    </xf>
    <xf numFmtId="49" fontId="31" fillId="0" borderId="0" xfId="0" applyNumberFormat="1" applyFont="1" applyAlignment="1">
      <alignment vertical="top" wrapText="1"/>
    </xf>
    <xf numFmtId="0" fontId="22" fillId="0" borderId="0" xfId="0" applyFont="1">
      <alignment vertical="center"/>
    </xf>
    <xf numFmtId="0" fontId="8" fillId="0" borderId="0" xfId="0" applyFont="1" applyAlignment="1">
      <alignment horizontal="right" vertical="center"/>
    </xf>
    <xf numFmtId="38" fontId="8" fillId="0" borderId="10" xfId="2" applyFont="1" applyBorder="1" applyAlignment="1">
      <alignment horizontal="right" vertical="center" shrinkToFit="1"/>
    </xf>
    <xf numFmtId="38" fontId="8" fillId="0" borderId="8" xfId="2" applyFont="1" applyBorder="1" applyAlignment="1">
      <alignment horizontal="right" vertical="center" shrinkToFit="1"/>
    </xf>
    <xf numFmtId="38" fontId="8" fillId="0" borderId="28" xfId="2" applyFont="1" applyBorder="1" applyAlignment="1">
      <alignment vertical="center" shrinkToFit="1"/>
    </xf>
    <xf numFmtId="38" fontId="8" fillId="0" borderId="0" xfId="2" applyFont="1" applyBorder="1" applyAlignment="1">
      <alignment vertical="center" shrinkToFit="1"/>
    </xf>
    <xf numFmtId="0" fontId="8" fillId="0" borderId="19" xfId="0" applyFont="1" applyBorder="1" applyAlignment="1">
      <alignment horizontal="center" vertical="center"/>
    </xf>
    <xf numFmtId="0" fontId="8" fillId="0" borderId="41" xfId="0" applyFont="1" applyBorder="1" applyAlignment="1">
      <alignment horizontal="center" vertical="center"/>
    </xf>
    <xf numFmtId="0" fontId="8" fillId="0" borderId="19" xfId="0" applyFont="1" applyBorder="1">
      <alignment vertical="center"/>
    </xf>
    <xf numFmtId="0" fontId="8" fillId="0" borderId="2" xfId="0" applyFont="1" applyBorder="1">
      <alignment vertical="center"/>
    </xf>
    <xf numFmtId="38" fontId="8" fillId="0" borderId="8" xfId="2" applyFont="1" applyBorder="1" applyAlignment="1">
      <alignment vertical="center" shrinkToFit="1"/>
    </xf>
    <xf numFmtId="0" fontId="8" fillId="0" borderId="18" xfId="0" applyFont="1" applyBorder="1" applyAlignment="1">
      <alignment horizontal="center" vertical="center"/>
    </xf>
    <xf numFmtId="38" fontId="8" fillId="0" borderId="0" xfId="2" applyFont="1" applyFill="1" applyBorder="1" applyAlignment="1">
      <alignment vertical="center"/>
    </xf>
    <xf numFmtId="0" fontId="8" fillId="0" borderId="0" xfId="0" applyFont="1" applyAlignment="1">
      <alignment horizontal="left" vertical="center"/>
    </xf>
    <xf numFmtId="0" fontId="8" fillId="0" borderId="20" xfId="0" applyFont="1" applyBorder="1">
      <alignment vertical="center"/>
    </xf>
    <xf numFmtId="38" fontId="8" fillId="0" borderId="10" xfId="2" applyFont="1" applyBorder="1" applyAlignment="1">
      <alignment vertical="center" shrinkToFit="1"/>
    </xf>
    <xf numFmtId="38" fontId="8" fillId="0" borderId="13" xfId="2" applyFont="1" applyBorder="1" applyAlignment="1">
      <alignment vertical="center" shrinkToFit="1"/>
    </xf>
    <xf numFmtId="0" fontId="8" fillId="0" borderId="18" xfId="0" applyFont="1" applyBorder="1">
      <alignment vertical="center"/>
    </xf>
    <xf numFmtId="0" fontId="8" fillId="0" borderId="21" xfId="0" applyFont="1" applyBorder="1">
      <alignment vertical="center"/>
    </xf>
    <xf numFmtId="0" fontId="8" fillId="0" borderId="5" xfId="0" applyFont="1" applyBorder="1">
      <alignment vertical="center"/>
    </xf>
    <xf numFmtId="38" fontId="8" fillId="0" borderId="28" xfId="2" applyFont="1" applyBorder="1" applyAlignment="1">
      <alignment horizontal="right" vertical="center" shrinkToFit="1"/>
    </xf>
    <xf numFmtId="0" fontId="8" fillId="0" borderId="25" xfId="0" applyFont="1" applyBorder="1" applyAlignment="1">
      <alignment horizontal="left" vertical="center"/>
    </xf>
    <xf numFmtId="0" fontId="8" fillId="0" borderId="9" xfId="0" applyFont="1" applyBorder="1" applyAlignment="1">
      <alignment horizontal="left" vertical="center"/>
    </xf>
    <xf numFmtId="38" fontId="8" fillId="0" borderId="9" xfId="2" applyFont="1" applyBorder="1" applyAlignment="1">
      <alignment vertical="center" shrinkToFit="1"/>
    </xf>
    <xf numFmtId="38" fontId="8" fillId="0" borderId="36" xfId="2" applyFont="1" applyBorder="1" applyAlignment="1">
      <alignment vertical="center" shrinkToFit="1"/>
    </xf>
    <xf numFmtId="38" fontId="8" fillId="0" borderId="28" xfId="2" applyFont="1" applyFill="1" applyBorder="1" applyAlignment="1">
      <alignment vertical="center" shrinkToFit="1"/>
    </xf>
    <xf numFmtId="38" fontId="8" fillId="0" borderId="0" xfId="2" applyFont="1" applyFill="1" applyBorder="1" applyAlignment="1">
      <alignment vertical="center" shrinkToFit="1"/>
    </xf>
    <xf numFmtId="0" fontId="8" fillId="0" borderId="20" xfId="0" applyFont="1" applyBorder="1" applyAlignment="1">
      <alignment horizontal="left" vertical="center"/>
    </xf>
    <xf numFmtId="0" fontId="8" fillId="0" borderId="25" xfId="0" applyFont="1" applyBorder="1" applyAlignment="1">
      <alignment horizontal="center" vertical="center" textRotation="255"/>
    </xf>
    <xf numFmtId="38" fontId="8" fillId="0" borderId="36" xfId="2" applyFont="1" applyFill="1" applyBorder="1" applyAlignment="1">
      <alignment vertical="center" shrinkToFit="1"/>
    </xf>
    <xf numFmtId="0" fontId="8" fillId="4" borderId="5" xfId="0" applyFont="1" applyFill="1" applyBorder="1" applyAlignment="1">
      <alignment horizontal="right" vertical="center"/>
    </xf>
    <xf numFmtId="0" fontId="8" fillId="4" borderId="5" xfId="0" applyFont="1" applyFill="1" applyBorder="1">
      <alignment vertical="center"/>
    </xf>
    <xf numFmtId="2" fontId="8" fillId="0" borderId="0" xfId="0" applyNumberFormat="1" applyFont="1" applyAlignment="1">
      <alignment horizontal="right" vertical="center"/>
    </xf>
    <xf numFmtId="0" fontId="8" fillId="0" borderId="2" xfId="0" applyFont="1" applyBorder="1" applyAlignment="1">
      <alignment horizontal="left" vertical="center"/>
    </xf>
    <xf numFmtId="38" fontId="8" fillId="0" borderId="29" xfId="2" applyFont="1" applyBorder="1" applyAlignment="1">
      <alignment vertical="center" shrinkToFit="1"/>
    </xf>
    <xf numFmtId="38" fontId="8" fillId="0" borderId="39" xfId="2" applyFont="1" applyBorder="1" applyAlignment="1">
      <alignment vertical="center" shrinkToFit="1"/>
    </xf>
    <xf numFmtId="38" fontId="8" fillId="0" borderId="30" xfId="2" applyFont="1" applyFill="1" applyBorder="1" applyAlignment="1">
      <alignment vertical="center" shrinkToFit="1"/>
    </xf>
    <xf numFmtId="0" fontId="8" fillId="0" borderId="22" xfId="0" applyFont="1" applyBorder="1">
      <alignment vertical="center"/>
    </xf>
    <xf numFmtId="0" fontId="8" fillId="4" borderId="14" xfId="0" applyFont="1" applyFill="1" applyBorder="1" applyAlignment="1">
      <alignment horizontal="right" vertical="center"/>
    </xf>
    <xf numFmtId="0" fontId="8" fillId="0" borderId="14" xfId="0" applyFont="1" applyBorder="1" applyAlignment="1">
      <alignment horizontal="left" vertical="center"/>
    </xf>
    <xf numFmtId="0" fontId="8" fillId="4" borderId="14" xfId="0" applyFont="1" applyFill="1" applyBorder="1">
      <alignment vertical="center"/>
    </xf>
    <xf numFmtId="0" fontId="8" fillId="0" borderId="14" xfId="0" applyFont="1" applyBorder="1">
      <alignment vertical="center"/>
    </xf>
    <xf numFmtId="0" fontId="8" fillId="0" borderId="17" xfId="0" applyFont="1" applyBorder="1">
      <alignment vertical="center"/>
    </xf>
    <xf numFmtId="0" fontId="33" fillId="0" borderId="0" xfId="0" applyFont="1">
      <alignment vertical="center"/>
    </xf>
    <xf numFmtId="0" fontId="8" fillId="2" borderId="0" xfId="0" applyFont="1" applyFill="1">
      <alignment vertical="center"/>
    </xf>
    <xf numFmtId="0" fontId="35" fillId="0" borderId="0" xfId="0" applyFont="1">
      <alignment vertical="center"/>
    </xf>
    <xf numFmtId="0" fontId="7" fillId="0" borderId="0" xfId="0" applyFont="1" applyAlignment="1"/>
    <xf numFmtId="0" fontId="7" fillId="0" borderId="0" xfId="0" applyFont="1" applyAlignment="1">
      <alignment horizontal="right" vertical="center"/>
    </xf>
    <xf numFmtId="179" fontId="7" fillId="0" borderId="8" xfId="0" applyNumberFormat="1" applyFont="1" applyBorder="1" applyAlignment="1">
      <alignment horizontal="center" vertical="center" shrinkToFit="1"/>
    </xf>
    <xf numFmtId="0" fontId="8" fillId="0" borderId="0" xfId="0" applyFont="1" applyAlignment="1">
      <alignment horizontal="center" vertical="center" wrapText="1"/>
    </xf>
    <xf numFmtId="0" fontId="8" fillId="0" borderId="0" xfId="0" applyFont="1" applyAlignment="1">
      <alignment vertical="top"/>
    </xf>
    <xf numFmtId="181" fontId="8" fillId="0" borderId="0" xfId="0" applyNumberFormat="1" applyFont="1" applyAlignment="1">
      <alignment vertical="center" shrinkToFit="1"/>
    </xf>
    <xf numFmtId="0" fontId="8" fillId="0" borderId="5" xfId="0" applyFont="1" applyBorder="1" applyAlignment="1">
      <alignment horizontal="right" vertical="center" shrinkToFit="1"/>
    </xf>
    <xf numFmtId="0" fontId="5" fillId="6" borderId="1" xfId="0" applyFont="1" applyFill="1" applyBorder="1" applyAlignment="1">
      <alignment horizontal="center" vertical="center"/>
    </xf>
    <xf numFmtId="0" fontId="5" fillId="6" borderId="3" xfId="0" applyFont="1" applyFill="1" applyBorder="1">
      <alignment vertical="center"/>
    </xf>
    <xf numFmtId="0" fontId="8" fillId="6" borderId="3" xfId="0" applyFont="1" applyFill="1" applyBorder="1">
      <alignment vertical="center"/>
    </xf>
    <xf numFmtId="0" fontId="5" fillId="6" borderId="2" xfId="0" applyFont="1" applyFill="1" applyBorder="1">
      <alignment vertical="center"/>
    </xf>
    <xf numFmtId="0" fontId="5" fillId="6" borderId="2" xfId="0" applyFont="1" applyFill="1" applyBorder="1" applyAlignment="1">
      <alignment horizontal="center" vertical="center"/>
    </xf>
    <xf numFmtId="0" fontId="5" fillId="6" borderId="11" xfId="0" applyFont="1" applyFill="1" applyBorder="1" applyAlignment="1">
      <alignment horizontal="center" vertical="center"/>
    </xf>
    <xf numFmtId="0" fontId="5" fillId="6" borderId="12" xfId="0" applyFont="1" applyFill="1" applyBorder="1">
      <alignment vertical="center"/>
    </xf>
    <xf numFmtId="0" fontId="8" fillId="6" borderId="12" xfId="0" applyFont="1" applyFill="1" applyBorder="1">
      <alignment vertical="center"/>
    </xf>
    <xf numFmtId="0" fontId="5" fillId="6" borderId="0" xfId="0" applyFont="1" applyFill="1">
      <alignment vertical="center"/>
    </xf>
    <xf numFmtId="0" fontId="5" fillId="6" borderId="0" xfId="0" applyFont="1" applyFill="1" applyAlignment="1">
      <alignment horizontal="center" vertical="center"/>
    </xf>
    <xf numFmtId="0" fontId="5" fillId="6" borderId="4" xfId="0" applyFont="1" applyFill="1" applyBorder="1" applyAlignment="1">
      <alignment horizontal="center" vertical="center"/>
    </xf>
    <xf numFmtId="0" fontId="5" fillId="6" borderId="6" xfId="0" applyFont="1" applyFill="1" applyBorder="1">
      <alignment vertical="center"/>
    </xf>
    <xf numFmtId="0" fontId="8" fillId="6" borderId="6" xfId="0" applyFont="1" applyFill="1" applyBorder="1">
      <alignment vertical="center"/>
    </xf>
    <xf numFmtId="0" fontId="8" fillId="6" borderId="4" xfId="0" applyFont="1" applyFill="1" applyBorder="1">
      <alignment vertical="center"/>
    </xf>
    <xf numFmtId="0" fontId="8" fillId="6" borderId="5" xfId="0" applyFont="1" applyFill="1" applyBorder="1">
      <alignment vertical="center"/>
    </xf>
    <xf numFmtId="0" fontId="8" fillId="6" borderId="11" xfId="0" applyFont="1" applyFill="1" applyBorder="1">
      <alignment vertical="center"/>
    </xf>
    <xf numFmtId="0" fontId="8" fillId="6" borderId="0" xfId="0" applyFont="1" applyFill="1">
      <alignment vertical="center"/>
    </xf>
    <xf numFmtId="0" fontId="5" fillId="6" borderId="16" xfId="0" applyFont="1" applyFill="1" applyBorder="1" applyAlignment="1">
      <alignment horizontal="center" vertical="center"/>
    </xf>
    <xf numFmtId="0" fontId="5" fillId="6" borderId="15" xfId="0" applyFont="1" applyFill="1" applyBorder="1">
      <alignment vertical="center"/>
    </xf>
    <xf numFmtId="0" fontId="8" fillId="6" borderId="15" xfId="0" applyFont="1" applyFill="1" applyBorder="1">
      <alignment vertical="center"/>
    </xf>
    <xf numFmtId="0" fontId="8" fillId="6" borderId="16" xfId="0" applyFont="1" applyFill="1" applyBorder="1">
      <alignment vertical="center"/>
    </xf>
    <xf numFmtId="0" fontId="8" fillId="6" borderId="14" xfId="0" applyFont="1" applyFill="1" applyBorder="1">
      <alignment vertical="center"/>
    </xf>
    <xf numFmtId="0" fontId="8" fillId="0" borderId="42" xfId="0" applyFont="1" applyBorder="1" applyAlignment="1">
      <alignment vertical="center" shrinkToFit="1"/>
    </xf>
    <xf numFmtId="0" fontId="5" fillId="0" borderId="0" xfId="0" applyFont="1" applyAlignment="1">
      <alignment vertical="center" shrinkToFit="1"/>
    </xf>
    <xf numFmtId="0" fontId="8" fillId="0" borderId="0" xfId="0" applyFont="1" applyAlignment="1">
      <alignment vertical="center" shrinkToFit="1"/>
    </xf>
    <xf numFmtId="0" fontId="8" fillId="0" borderId="0" xfId="0" applyFont="1" applyAlignment="1"/>
    <xf numFmtId="0" fontId="5" fillId="0" borderId="0" xfId="0" applyFont="1" applyAlignment="1"/>
    <xf numFmtId="181" fontId="5" fillId="0" borderId="0" xfId="0" applyNumberFormat="1" applyFont="1" applyAlignment="1">
      <alignment vertical="center" shrinkToFit="1"/>
    </xf>
    <xf numFmtId="0" fontId="5" fillId="0" borderId="1" xfId="0" applyFont="1" applyBorder="1" applyAlignment="1">
      <alignment horizontal="right" vertical="top"/>
    </xf>
    <xf numFmtId="0" fontId="5" fillId="0" borderId="131" xfId="0" applyFont="1" applyBorder="1" applyAlignment="1">
      <alignment horizontal="right" vertical="center"/>
    </xf>
    <xf numFmtId="0" fontId="22" fillId="6" borderId="8" xfId="0" applyFont="1" applyFill="1" applyBorder="1">
      <alignment vertical="center"/>
    </xf>
    <xf numFmtId="0" fontId="22" fillId="6" borderId="9" xfId="0" applyFont="1" applyFill="1" applyBorder="1">
      <alignment vertical="center"/>
    </xf>
    <xf numFmtId="0" fontId="22" fillId="6" borderId="39" xfId="0" applyFont="1" applyFill="1" applyBorder="1">
      <alignment vertical="center"/>
    </xf>
    <xf numFmtId="0" fontId="22" fillId="6" borderId="38" xfId="0" applyFont="1" applyFill="1" applyBorder="1">
      <alignment vertical="center"/>
    </xf>
    <xf numFmtId="0" fontId="5" fillId="0" borderId="0" xfId="0" applyFont="1" applyFill="1">
      <alignment vertical="center"/>
    </xf>
    <xf numFmtId="0" fontId="5" fillId="0" borderId="3" xfId="0" applyFont="1" applyFill="1" applyBorder="1" applyAlignment="1">
      <alignment vertical="top" shrinkToFit="1"/>
    </xf>
    <xf numFmtId="0" fontId="5" fillId="0" borderId="6" xfId="0" applyFont="1" applyFill="1" applyBorder="1" applyAlignment="1">
      <alignment vertical="top" shrinkToFit="1"/>
    </xf>
    <xf numFmtId="0" fontId="5" fillId="0" borderId="15" xfId="0" applyFont="1" applyFill="1" applyBorder="1" applyAlignment="1">
      <alignment vertical="top" shrinkToFit="1"/>
    </xf>
    <xf numFmtId="0" fontId="5" fillId="0" borderId="0" xfId="0" applyFont="1" applyFill="1" applyAlignment="1">
      <alignment vertical="top"/>
    </xf>
    <xf numFmtId="0" fontId="5" fillId="0" borderId="91" xfId="0" applyFont="1" applyFill="1" applyBorder="1" applyAlignment="1">
      <alignment vertical="center" shrinkToFit="1"/>
    </xf>
    <xf numFmtId="0" fontId="5" fillId="0" borderId="93" xfId="0" applyFont="1" applyFill="1" applyBorder="1" applyAlignment="1">
      <alignment horizontal="center" vertical="center" wrapText="1"/>
    </xf>
    <xf numFmtId="0" fontId="5" fillId="0" borderId="67" xfId="0" applyFont="1" applyFill="1" applyBorder="1" applyAlignment="1">
      <alignment horizontal="right" vertical="center"/>
    </xf>
    <xf numFmtId="0" fontId="5" fillId="0" borderId="5" xfId="0" applyFont="1" applyFill="1" applyBorder="1">
      <alignment vertical="center"/>
    </xf>
    <xf numFmtId="0" fontId="5" fillId="0" borderId="6" xfId="0" applyFont="1" applyFill="1" applyBorder="1">
      <alignment vertical="center"/>
    </xf>
    <xf numFmtId="0" fontId="5" fillId="0" borderId="0" xfId="0" applyFont="1" applyFill="1" applyAlignment="1">
      <alignment horizontal="center" vertical="center" textRotation="255"/>
    </xf>
    <xf numFmtId="38" fontId="5" fillId="0" borderId="0" xfId="2" applyFont="1" applyFill="1" applyBorder="1" applyAlignment="1">
      <alignment horizontal="center" vertical="center" shrinkToFit="1"/>
    </xf>
    <xf numFmtId="0" fontId="5" fillId="0" borderId="0" xfId="0" applyFont="1" applyFill="1" applyAlignment="1">
      <alignment horizontal="center" vertical="center"/>
    </xf>
    <xf numFmtId="0" fontId="5" fillId="0" borderId="38" xfId="0" applyFont="1" applyFill="1" applyBorder="1">
      <alignment vertical="center"/>
    </xf>
    <xf numFmtId="0" fontId="5" fillId="0" borderId="45" xfId="0" applyFont="1" applyFill="1" applyBorder="1">
      <alignment vertical="center"/>
    </xf>
    <xf numFmtId="0" fontId="5" fillId="0" borderId="38" xfId="0" applyFont="1" applyFill="1" applyBorder="1" applyAlignment="1">
      <alignment horizontal="left" vertical="center"/>
    </xf>
    <xf numFmtId="0" fontId="5" fillId="0" borderId="85" xfId="0" applyFont="1" applyFill="1" applyBorder="1" applyAlignment="1">
      <alignment horizontal="center" vertical="center"/>
    </xf>
    <xf numFmtId="0" fontId="5" fillId="0" borderId="23" xfId="0" applyFont="1" applyFill="1" applyBorder="1">
      <alignment vertical="center"/>
    </xf>
    <xf numFmtId="0" fontId="21" fillId="0" borderId="0" xfId="0" applyFont="1" applyFill="1">
      <alignment vertical="center"/>
    </xf>
    <xf numFmtId="0" fontId="5" fillId="0" borderId="0" xfId="0" applyFont="1" applyFill="1" applyAlignment="1">
      <alignment horizontal="right" vertical="center"/>
    </xf>
    <xf numFmtId="38" fontId="5" fillId="0" borderId="3" xfId="2" applyFont="1" applyFill="1" applyBorder="1" applyAlignment="1">
      <alignment vertical="center" shrinkToFit="1"/>
    </xf>
    <xf numFmtId="0" fontId="5" fillId="0" borderId="41" xfId="0" applyFont="1" applyFill="1" applyBorder="1" applyAlignment="1">
      <alignment horizontal="right" vertical="top"/>
    </xf>
    <xf numFmtId="38" fontId="5" fillId="0" borderId="6" xfId="2" applyFont="1" applyFill="1" applyBorder="1" applyAlignment="1">
      <alignment vertical="center" shrinkToFit="1"/>
    </xf>
    <xf numFmtId="0" fontId="5" fillId="0" borderId="42" xfId="0" applyFont="1" applyFill="1" applyBorder="1">
      <alignment vertical="center"/>
    </xf>
    <xf numFmtId="0" fontId="5" fillId="0" borderId="41" xfId="0" applyFont="1" applyFill="1" applyBorder="1">
      <alignment vertical="center"/>
    </xf>
    <xf numFmtId="38" fontId="5" fillId="0" borderId="12" xfId="2" applyFont="1" applyFill="1" applyBorder="1" applyAlignment="1">
      <alignment vertical="center" shrinkToFit="1"/>
    </xf>
    <xf numFmtId="0" fontId="5" fillId="0" borderId="20" xfId="0" applyFont="1" applyFill="1" applyBorder="1">
      <alignment vertical="center"/>
    </xf>
    <xf numFmtId="183" fontId="5" fillId="0" borderId="15" xfId="2" applyNumberFormat="1" applyFont="1" applyFill="1" applyBorder="1" applyAlignment="1">
      <alignment vertical="center" shrinkToFit="1"/>
    </xf>
    <xf numFmtId="0" fontId="5" fillId="0" borderId="17" xfId="0" applyFont="1" applyFill="1" applyBorder="1">
      <alignment vertical="center"/>
    </xf>
    <xf numFmtId="0" fontId="5" fillId="0" borderId="34" xfId="0" applyFont="1" applyFill="1" applyBorder="1">
      <alignment vertical="center"/>
    </xf>
    <xf numFmtId="0" fontId="5" fillId="0" borderId="40" xfId="0" applyFont="1" applyFill="1" applyBorder="1">
      <alignment vertical="center"/>
    </xf>
    <xf numFmtId="0" fontId="5" fillId="0" borderId="68" xfId="0" applyFont="1" applyFill="1" applyBorder="1">
      <alignment vertical="center"/>
    </xf>
    <xf numFmtId="0" fontId="5" fillId="0" borderId="69" xfId="0" applyFont="1" applyFill="1" applyBorder="1">
      <alignment vertical="center"/>
    </xf>
    <xf numFmtId="0" fontId="5" fillId="0" borderId="9" xfId="0" applyFont="1" applyFill="1" applyBorder="1">
      <alignment vertical="center"/>
    </xf>
    <xf numFmtId="0" fontId="5" fillId="0" borderId="13" xfId="0" applyFont="1" applyFill="1" applyBorder="1">
      <alignment vertical="center"/>
    </xf>
    <xf numFmtId="0" fontId="5" fillId="0" borderId="9" xfId="0" applyFont="1" applyFill="1" applyBorder="1" applyAlignment="1">
      <alignment vertical="center" shrinkToFit="1"/>
    </xf>
    <xf numFmtId="181" fontId="5" fillId="0" borderId="38" xfId="0" applyNumberFormat="1" applyFont="1" applyFill="1" applyBorder="1" applyAlignment="1">
      <alignment vertical="center" shrinkToFit="1"/>
    </xf>
    <xf numFmtId="0" fontId="5" fillId="0" borderId="13" xfId="0" applyFont="1" applyFill="1" applyBorder="1" applyAlignment="1">
      <alignment horizontal="right" vertical="center"/>
    </xf>
    <xf numFmtId="0" fontId="5" fillId="0" borderId="45" xfId="0" applyFont="1" applyFill="1" applyBorder="1" applyAlignment="1">
      <alignment horizontal="right" vertical="center"/>
    </xf>
    <xf numFmtId="0" fontId="5" fillId="0" borderId="0" xfId="0" applyFont="1" applyFill="1" applyAlignment="1">
      <alignment horizontal="center" vertical="top"/>
    </xf>
    <xf numFmtId="0" fontId="17" fillId="0" borderId="0" xfId="0" applyFont="1" applyFill="1">
      <alignment vertical="center"/>
    </xf>
    <xf numFmtId="181" fontId="5" fillId="0" borderId="0" xfId="0" applyNumberFormat="1" applyFont="1" applyFill="1" applyAlignment="1">
      <alignment vertical="center" shrinkToFit="1"/>
    </xf>
    <xf numFmtId="0" fontId="18" fillId="0" borderId="0" xfId="0" applyFont="1" applyAlignment="1"/>
    <xf numFmtId="0" fontId="7" fillId="0" borderId="1" xfId="0" applyFont="1" applyBorder="1" applyAlignment="1">
      <alignment horizontal="center" vertical="center" shrinkToFit="1"/>
    </xf>
    <xf numFmtId="0" fontId="7" fillId="0" borderId="11" xfId="0" applyFont="1" applyBorder="1" applyAlignment="1">
      <alignment horizontal="center" vertical="center" shrinkToFit="1"/>
    </xf>
    <xf numFmtId="49" fontId="7" fillId="0" borderId="0" xfId="0" applyNumberFormat="1" applyFont="1" applyAlignment="1">
      <alignment horizontal="left" vertical="center"/>
    </xf>
    <xf numFmtId="0" fontId="7" fillId="0" borderId="24" xfId="0" applyFont="1" applyBorder="1">
      <alignment vertical="center"/>
    </xf>
    <xf numFmtId="181" fontId="7" fillId="0" borderId="0" xfId="0" applyNumberFormat="1" applyFont="1" applyAlignment="1">
      <alignment horizontal="right" vertical="center"/>
    </xf>
    <xf numFmtId="0" fontId="5" fillId="0" borderId="0" xfId="0" applyFont="1">
      <alignment vertical="center"/>
    </xf>
    <xf numFmtId="0" fontId="45" fillId="0" borderId="14" xfId="0" applyFont="1" applyBorder="1" applyAlignment="1">
      <alignment vertical="center" wrapText="1"/>
    </xf>
    <xf numFmtId="0" fontId="45" fillId="0" borderId="0" xfId="0" applyFont="1" applyAlignment="1">
      <alignment vertical="center" wrapText="1"/>
    </xf>
    <xf numFmtId="0" fontId="5" fillId="0" borderId="0" xfId="0" applyFont="1">
      <alignment vertical="center"/>
    </xf>
    <xf numFmtId="0" fontId="41" fillId="0" borderId="0" xfId="0" applyFont="1">
      <alignment vertical="center"/>
    </xf>
    <xf numFmtId="0" fontId="5" fillId="0" borderId="0" xfId="0" applyFont="1">
      <alignment vertical="center"/>
    </xf>
    <xf numFmtId="0" fontId="5" fillId="0" borderId="0" xfId="0" applyFont="1" applyAlignment="1">
      <alignment vertical="center" wrapText="1"/>
    </xf>
    <xf numFmtId="0" fontId="7" fillId="0" borderId="0" xfId="0" applyFont="1" applyAlignment="1">
      <alignment horizontal="left" vertical="center"/>
    </xf>
    <xf numFmtId="0" fontId="7" fillId="0" borderId="0" xfId="0" applyFont="1">
      <alignment vertical="center"/>
    </xf>
    <xf numFmtId="0" fontId="7" fillId="0" borderId="14" xfId="0" applyFont="1" applyBorder="1">
      <alignment vertical="center"/>
    </xf>
    <xf numFmtId="0" fontId="7" fillId="0" borderId="5" xfId="0" applyFont="1" applyBorder="1">
      <alignment vertical="center"/>
    </xf>
    <xf numFmtId="0" fontId="12" fillId="0" borderId="0" xfId="0" applyFont="1" applyAlignment="1">
      <alignment horizontal="center" vertical="center"/>
    </xf>
    <xf numFmtId="0" fontId="14" fillId="0" borderId="0" xfId="0" applyFont="1" applyAlignment="1">
      <alignment horizontal="center" vertical="center"/>
    </xf>
    <xf numFmtId="0" fontId="8" fillId="0" borderId="0" xfId="0" applyFont="1">
      <alignment vertical="center"/>
    </xf>
    <xf numFmtId="0" fontId="5" fillId="0" borderId="4" xfId="0" applyFont="1" applyBorder="1" applyAlignment="1">
      <alignment horizontal="left" vertical="center" shrinkToFit="1"/>
    </xf>
    <xf numFmtId="0" fontId="5" fillId="0" borderId="5" xfId="0" applyFont="1" applyBorder="1" applyAlignment="1">
      <alignment horizontal="left" vertical="center" shrinkToFit="1"/>
    </xf>
    <xf numFmtId="0" fontId="21" fillId="0" borderId="0" xfId="0" applyFont="1" applyAlignment="1">
      <alignment horizontal="center" vertical="center"/>
    </xf>
    <xf numFmtId="0" fontId="21" fillId="0" borderId="0" xfId="0" applyFont="1">
      <alignment vertical="center"/>
    </xf>
    <xf numFmtId="0" fontId="21" fillId="0" borderId="0" xfId="0" applyFont="1" applyAlignment="1">
      <alignment vertical="center" wrapText="1"/>
    </xf>
    <xf numFmtId="0" fontId="8" fillId="0" borderId="24" xfId="0" applyFont="1" applyBorder="1" applyAlignment="1">
      <alignment horizontal="left" vertical="center" wrapText="1"/>
    </xf>
    <xf numFmtId="0" fontId="8" fillId="0" borderId="5" xfId="0" applyFont="1" applyBorder="1" applyAlignment="1">
      <alignment horizontal="left" vertical="center" wrapText="1"/>
    </xf>
    <xf numFmtId="0" fontId="8" fillId="0" borderId="9" xfId="0" applyFont="1" applyBorder="1" applyAlignment="1">
      <alignment horizontal="distributed" vertical="center"/>
    </xf>
    <xf numFmtId="0" fontId="8" fillId="0" borderId="2" xfId="0" applyFont="1" applyBorder="1" applyAlignment="1">
      <alignment horizontal="center" vertical="center"/>
    </xf>
    <xf numFmtId="179" fontId="7" fillId="0" borderId="9" xfId="0" applyNumberFormat="1" applyFont="1" applyBorder="1" applyAlignment="1">
      <alignment horizontal="center" vertical="center" shrinkToFit="1"/>
    </xf>
    <xf numFmtId="0" fontId="5" fillId="0" borderId="0" xfId="0" applyFont="1" applyFill="1">
      <alignment vertical="center"/>
    </xf>
    <xf numFmtId="0" fontId="5" fillId="0" borderId="0" xfId="0" applyFont="1" applyFill="1" applyAlignment="1">
      <alignment horizontal="center" vertical="center" shrinkToFit="1"/>
    </xf>
    <xf numFmtId="0" fontId="5" fillId="0" borderId="0" xfId="0" applyFont="1" applyFill="1" applyAlignment="1">
      <alignment horizontal="center" vertical="center" wrapText="1"/>
    </xf>
    <xf numFmtId="0" fontId="5" fillId="0" borderId="38" xfId="0" applyFont="1" applyFill="1" applyBorder="1" applyAlignment="1">
      <alignment horizontal="center" vertical="center"/>
    </xf>
    <xf numFmtId="0" fontId="41" fillId="0" borderId="0" xfId="0" applyFont="1" applyFill="1">
      <alignment vertical="center"/>
    </xf>
    <xf numFmtId="0" fontId="8" fillId="0" borderId="12" xfId="0" applyFont="1" applyBorder="1" applyAlignment="1">
      <alignment horizontal="center" vertical="center" shrinkToFit="1"/>
    </xf>
    <xf numFmtId="0" fontId="22" fillId="0" borderId="0" xfId="0" applyFont="1" applyAlignment="1">
      <alignment horizontal="center" vertical="center"/>
    </xf>
    <xf numFmtId="0" fontId="8" fillId="0" borderId="11" xfId="0" applyFont="1" applyBorder="1" applyAlignment="1">
      <alignment horizontal="center" vertical="center" shrinkToFit="1"/>
    </xf>
    <xf numFmtId="0" fontId="8" fillId="0" borderId="0" xfId="0" applyFont="1" applyAlignment="1">
      <alignment horizontal="center" vertical="center" shrinkToFit="1"/>
    </xf>
    <xf numFmtId="38" fontId="8" fillId="0" borderId="0" xfId="2" applyFont="1" applyBorder="1" applyAlignment="1">
      <alignment horizontal="center" vertical="center" shrinkToFit="1"/>
    </xf>
    <xf numFmtId="0" fontId="8" fillId="0" borderId="5" xfId="0" applyFont="1" applyBorder="1" applyAlignment="1">
      <alignment vertical="center" shrinkToFit="1"/>
    </xf>
    <xf numFmtId="0" fontId="8" fillId="0" borderId="6" xfId="0" applyFont="1" applyBorder="1" applyAlignment="1">
      <alignment vertical="center" shrinkToFit="1"/>
    </xf>
    <xf numFmtId="0" fontId="8" fillId="0" borderId="0" xfId="0" applyFont="1" applyAlignment="1">
      <alignment horizontal="center" vertical="center"/>
    </xf>
    <xf numFmtId="0" fontId="5" fillId="0" borderId="0" xfId="0" applyFont="1" applyAlignment="1">
      <alignment horizontal="right" vertical="center"/>
    </xf>
    <xf numFmtId="38" fontId="8" fillId="0" borderId="0" xfId="2" applyFont="1" applyBorder="1" applyAlignment="1">
      <alignment horizontal="right" vertical="center" shrinkToFit="1"/>
    </xf>
    <xf numFmtId="0" fontId="5" fillId="0" borderId="9" xfId="0" applyFont="1"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readingOrder="1"/>
    </xf>
    <xf numFmtId="0" fontId="5" fillId="0" borderId="0" xfId="0" applyFont="1" applyAlignment="1">
      <alignment vertical="center" readingOrder="1"/>
    </xf>
    <xf numFmtId="49" fontId="10" fillId="0" borderId="25" xfId="0" applyNumberFormat="1" applyFont="1" applyBorder="1">
      <alignment vertical="center"/>
    </xf>
    <xf numFmtId="49" fontId="10" fillId="0" borderId="19" xfId="0" applyNumberFormat="1" applyFont="1" applyBorder="1">
      <alignment vertical="center"/>
    </xf>
    <xf numFmtId="49" fontId="10" fillId="0" borderId="19" xfId="0" applyNumberFormat="1" applyFont="1" applyBorder="1" applyAlignment="1">
      <alignment horizontal="left" vertical="center"/>
    </xf>
    <xf numFmtId="0" fontId="8" fillId="0" borderId="2" xfId="0" applyFont="1" applyBorder="1" applyAlignment="1">
      <alignment vertical="center" readingOrder="1"/>
    </xf>
    <xf numFmtId="0" fontId="8" fillId="0" borderId="5" xfId="0" applyFont="1" applyBorder="1" applyAlignment="1">
      <alignment vertical="center" readingOrder="1"/>
    </xf>
    <xf numFmtId="0" fontId="8" fillId="0" borderId="2" xfId="0" applyFont="1" applyBorder="1" applyAlignment="1">
      <alignment vertical="center" textRotation="255" readingOrder="1"/>
    </xf>
    <xf numFmtId="0" fontId="8" fillId="0" borderId="5" xfId="0" applyFont="1" applyBorder="1" applyAlignment="1">
      <alignment vertical="center" textRotation="255" readingOrder="1"/>
    </xf>
    <xf numFmtId="0" fontId="47" fillId="0" borderId="2" xfId="0" applyFont="1" applyBorder="1" applyAlignment="1">
      <alignment vertical="center" readingOrder="1"/>
    </xf>
    <xf numFmtId="0" fontId="47" fillId="0" borderId="5" xfId="0" applyFont="1" applyBorder="1" applyAlignment="1">
      <alignment vertical="center" readingOrder="1"/>
    </xf>
    <xf numFmtId="0" fontId="6" fillId="0" borderId="0" xfId="0" applyFont="1" applyAlignment="1">
      <alignment vertical="center" readingOrder="1"/>
    </xf>
    <xf numFmtId="0" fontId="22" fillId="0" borderId="0" xfId="0" applyFont="1" applyAlignment="1">
      <alignment vertical="center" textRotation="255" readingOrder="1"/>
    </xf>
    <xf numFmtId="0" fontId="21" fillId="0" borderId="0" xfId="0" applyFont="1" applyFill="1" applyAlignment="1">
      <alignment vertical="center" wrapText="1" readingOrder="1"/>
    </xf>
    <xf numFmtId="0" fontId="21" fillId="0" borderId="0" xfId="0" applyFont="1" applyFill="1" applyAlignment="1">
      <alignment vertical="center" readingOrder="1"/>
    </xf>
    <xf numFmtId="0" fontId="5" fillId="0" borderId="9" xfId="0" applyFont="1" applyBorder="1" applyAlignment="1">
      <alignment horizontal="center" vertical="center" readingOrder="1"/>
    </xf>
    <xf numFmtId="0" fontId="5" fillId="0" borderId="13" xfId="0" applyFont="1" applyBorder="1" applyAlignment="1">
      <alignment horizontal="center" vertical="center" readingOrder="1"/>
    </xf>
    <xf numFmtId="0" fontId="8" fillId="0" borderId="0" xfId="0" applyFont="1" applyAlignment="1">
      <alignment horizontal="center" vertical="center" readingOrder="1"/>
    </xf>
    <xf numFmtId="0" fontId="5" fillId="0" borderId="0" xfId="0" applyFont="1" applyAlignment="1">
      <alignment vertical="center" readingOrder="1"/>
    </xf>
    <xf numFmtId="0" fontId="5" fillId="0" borderId="5" xfId="0" applyFont="1" applyBorder="1" applyAlignment="1">
      <alignment horizontal="left" vertical="center" readingOrder="1"/>
    </xf>
    <xf numFmtId="0" fontId="5" fillId="0" borderId="5" xfId="0" applyFont="1" applyBorder="1" applyAlignment="1">
      <alignment vertical="center" readingOrder="1"/>
    </xf>
    <xf numFmtId="0" fontId="5" fillId="0" borderId="5" xfId="0" applyFont="1" applyBorder="1" applyAlignment="1">
      <alignment horizontal="center" vertical="center" readingOrder="1"/>
    </xf>
    <xf numFmtId="0" fontId="5" fillId="0" borderId="0" xfId="0" applyFont="1" applyAlignment="1">
      <alignment horizontal="center" vertical="center" readingOrder="1"/>
    </xf>
    <xf numFmtId="0" fontId="5" fillId="0" borderId="14" xfId="0" applyFont="1" applyBorder="1" applyAlignment="1">
      <alignment horizontal="center" vertical="center" readingOrder="1"/>
    </xf>
    <xf numFmtId="0" fontId="5" fillId="0" borderId="38" xfId="0" applyFont="1" applyBorder="1" applyAlignment="1">
      <alignment horizontal="center" vertical="center" readingOrder="1"/>
    </xf>
    <xf numFmtId="0" fontId="5" fillId="0" borderId="0" xfId="0" applyFont="1" applyAlignment="1">
      <alignment vertical="center"/>
    </xf>
    <xf numFmtId="0" fontId="5" fillId="0" borderId="0" xfId="0" applyFont="1" applyAlignment="1">
      <alignment vertical="center" wrapText="1"/>
    </xf>
    <xf numFmtId="0" fontId="5" fillId="0" borderId="0" xfId="0" applyFont="1" applyAlignment="1">
      <alignment horizontal="justify" vertical="center" wrapText="1"/>
    </xf>
    <xf numFmtId="0" fontId="7" fillId="0" borderId="0" xfId="0" applyFont="1" applyAlignment="1">
      <alignment horizontal="left" vertical="center"/>
    </xf>
    <xf numFmtId="0" fontId="7" fillId="0" borderId="0" xfId="0" applyFont="1" applyAlignment="1">
      <alignment vertical="center"/>
    </xf>
    <xf numFmtId="0" fontId="7" fillId="0" borderId="14" xfId="0" applyFont="1" applyBorder="1" applyAlignment="1">
      <alignment vertical="center"/>
    </xf>
    <xf numFmtId="0" fontId="7" fillId="0" borderId="15" xfId="0" applyFont="1" applyBorder="1" applyAlignment="1">
      <alignment vertical="center"/>
    </xf>
    <xf numFmtId="0" fontId="18" fillId="2" borderId="14" xfId="0" applyFont="1" applyFill="1" applyBorder="1" applyAlignment="1">
      <alignment vertical="center"/>
    </xf>
    <xf numFmtId="0" fontId="18" fillId="2" borderId="15" xfId="0" applyFont="1" applyFill="1" applyBorder="1" applyAlignment="1">
      <alignment vertical="center"/>
    </xf>
    <xf numFmtId="0" fontId="7" fillId="2" borderId="16" xfId="0" applyFont="1" applyFill="1" applyBorder="1" applyAlignment="1">
      <alignment horizontal="center" vertical="center"/>
    </xf>
    <xf numFmtId="0" fontId="7" fillId="2" borderId="14" xfId="0" applyFont="1" applyFill="1" applyBorder="1" applyAlignment="1">
      <alignment horizontal="center" vertical="center"/>
    </xf>
    <xf numFmtId="0" fontId="7" fillId="2" borderId="15" xfId="0" applyFont="1" applyFill="1" applyBorder="1" applyAlignment="1">
      <alignment horizontal="center" vertical="center"/>
    </xf>
    <xf numFmtId="0" fontId="7" fillId="2" borderId="16" xfId="0" applyFont="1" applyFill="1" applyBorder="1" applyAlignment="1">
      <alignment vertical="center"/>
    </xf>
    <xf numFmtId="0" fontId="7" fillId="2" borderId="14" xfId="0" applyFont="1" applyFill="1" applyBorder="1" applyAlignment="1">
      <alignment vertical="center"/>
    </xf>
    <xf numFmtId="0" fontId="7" fillId="2" borderId="17" xfId="0" applyFont="1" applyFill="1" applyBorder="1" applyAlignment="1">
      <alignment vertical="center"/>
    </xf>
    <xf numFmtId="0" fontId="7" fillId="0" borderId="5" xfId="0" applyFont="1" applyBorder="1" applyAlignment="1">
      <alignment vertical="center"/>
    </xf>
    <xf numFmtId="0" fontId="7" fillId="0" borderId="7" xfId="0" applyFont="1" applyBorder="1" applyAlignment="1">
      <alignment horizontal="center" vertical="center"/>
    </xf>
    <xf numFmtId="0" fontId="7" fillId="0" borderId="32" xfId="0" applyFont="1" applyBorder="1" applyAlignment="1">
      <alignment horizontal="center" vertical="center"/>
    </xf>
    <xf numFmtId="0" fontId="7" fillId="0" borderId="2" xfId="0" applyFont="1" applyBorder="1" applyAlignment="1">
      <alignment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11" xfId="0" applyFont="1" applyBorder="1" applyAlignment="1">
      <alignment horizontal="center" vertical="center"/>
    </xf>
    <xf numFmtId="0" fontId="7" fillId="0" borderId="0" xfId="0" applyFont="1" applyAlignment="1">
      <alignment horizontal="center" vertical="center"/>
    </xf>
    <xf numFmtId="0" fontId="7" fillId="0" borderId="12" xfId="0" applyFont="1" applyBorder="1" applyAlignment="1">
      <alignment horizontal="center" vertical="center"/>
    </xf>
    <xf numFmtId="0" fontId="7" fillId="0" borderId="16" xfId="0" applyFont="1" applyBorder="1" applyAlignment="1">
      <alignment horizontal="center" vertical="center"/>
    </xf>
    <xf numFmtId="0" fontId="7" fillId="0" borderId="14" xfId="0" applyFont="1" applyBorder="1" applyAlignment="1">
      <alignment horizontal="center" vertical="center"/>
    </xf>
    <xf numFmtId="0" fontId="7" fillId="0" borderId="15" xfId="0" applyFont="1" applyBorder="1" applyAlignment="1">
      <alignment horizontal="center" vertical="center"/>
    </xf>
    <xf numFmtId="0" fontId="7" fillId="0" borderId="10" xfId="0" applyFont="1" applyBorder="1" applyAlignment="1">
      <alignment horizontal="center" vertical="center"/>
    </xf>
    <xf numFmtId="0" fontId="7" fillId="0" borderId="28" xfId="0" applyFont="1" applyBorder="1" applyAlignment="1">
      <alignment horizontal="center" vertical="center"/>
    </xf>
    <xf numFmtId="0" fontId="7" fillId="0" borderId="29" xfId="0" applyFont="1" applyBorder="1" applyAlignment="1">
      <alignment horizontal="center" vertical="center"/>
    </xf>
    <xf numFmtId="0" fontId="7" fillId="0" borderId="30" xfId="0" applyFont="1" applyBorder="1" applyAlignment="1">
      <alignment horizontal="center" vertical="center"/>
    </xf>
    <xf numFmtId="0" fontId="15" fillId="0" borderId="0" xfId="0" applyFont="1" applyAlignment="1">
      <alignment vertical="center"/>
    </xf>
    <xf numFmtId="0" fontId="7" fillId="0" borderId="9" xfId="0" applyFont="1" applyBorder="1" applyAlignment="1">
      <alignment vertic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10" fillId="0" borderId="0" xfId="0" applyFont="1" applyAlignment="1">
      <alignment vertical="center"/>
    </xf>
    <xf numFmtId="0" fontId="7" fillId="0" borderId="0" xfId="0" applyFont="1" applyAlignment="1">
      <alignment vertical="center" wrapText="1"/>
    </xf>
    <xf numFmtId="0" fontId="7" fillId="0" borderId="5" xfId="0" applyFont="1" applyBorder="1" applyAlignment="1">
      <alignment vertical="center" wrapText="1"/>
    </xf>
    <xf numFmtId="0" fontId="7" fillId="0" borderId="10" xfId="0" applyFont="1" applyBorder="1" applyAlignment="1">
      <alignment vertical="center"/>
    </xf>
    <xf numFmtId="0" fontId="7" fillId="0" borderId="28" xfId="0" applyFont="1" applyBorder="1" applyAlignment="1">
      <alignment vertical="center"/>
    </xf>
    <xf numFmtId="0" fontId="7" fillId="0" borderId="8" xfId="0" applyFont="1" applyBorder="1" applyAlignment="1">
      <alignment horizontal="center" vertical="center"/>
    </xf>
    <xf numFmtId="0" fontId="7" fillId="0" borderId="9" xfId="0" applyFont="1" applyBorder="1" applyAlignment="1">
      <alignment horizontal="center" vertical="center"/>
    </xf>
    <xf numFmtId="0" fontId="7" fillId="0" borderId="13" xfId="0" applyFont="1" applyBorder="1" applyAlignment="1">
      <alignment horizontal="center" vertical="center"/>
    </xf>
    <xf numFmtId="0" fontId="10" fillId="0" borderId="9" xfId="0" applyFont="1" applyBorder="1" applyAlignment="1">
      <alignment vertical="center"/>
    </xf>
    <xf numFmtId="0" fontId="10" fillId="0" borderId="2" xfId="0" applyFont="1" applyBorder="1" applyAlignment="1">
      <alignment vertical="center"/>
    </xf>
    <xf numFmtId="0" fontId="12" fillId="0" borderId="0" xfId="0" applyFont="1" applyAlignment="1">
      <alignment horizontal="center" vertical="center"/>
    </xf>
    <xf numFmtId="0" fontId="14" fillId="0" borderId="0" xfId="0" applyFont="1" applyAlignment="1">
      <alignment horizontal="center" vertical="center"/>
    </xf>
    <xf numFmtId="0" fontId="44" fillId="0" borderId="0" xfId="0" applyFont="1" applyAlignment="1">
      <alignment vertical="center" wrapText="1"/>
    </xf>
    <xf numFmtId="0" fontId="6" fillId="0" borderId="23" xfId="0" applyFont="1" applyBorder="1" applyAlignment="1">
      <alignment horizontal="center" vertical="center"/>
    </xf>
    <xf numFmtId="0" fontId="5" fillId="0" borderId="24" xfId="0" applyFont="1" applyBorder="1" applyAlignment="1">
      <alignment horizontal="center" vertical="center"/>
    </xf>
    <xf numFmtId="0" fontId="5" fillId="0" borderId="27" xfId="0" applyFont="1" applyBorder="1" applyAlignment="1">
      <alignment horizontal="center" vertical="center"/>
    </xf>
    <xf numFmtId="0" fontId="5" fillId="0" borderId="21"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7" fillId="0" borderId="26" xfId="0" applyFont="1" applyBorder="1" applyAlignment="1">
      <alignment horizontal="center" vertical="center"/>
    </xf>
    <xf numFmtId="0" fontId="7" fillId="0" borderId="24" xfId="0" applyFont="1" applyBorder="1" applyAlignment="1">
      <alignment horizontal="center" vertical="center"/>
    </xf>
    <xf numFmtId="0" fontId="7" fillId="0" borderId="27" xfId="0" applyFont="1" applyBorder="1" applyAlignment="1">
      <alignment horizontal="center" vertical="center"/>
    </xf>
    <xf numFmtId="0" fontId="7" fillId="0" borderId="31" xfId="0" applyFont="1" applyBorder="1" applyAlignment="1">
      <alignment horizontal="center" vertical="center"/>
    </xf>
    <xf numFmtId="0" fontId="7" fillId="0" borderId="20" xfId="0" applyFont="1" applyBorder="1" applyAlignment="1">
      <alignment horizontal="center" vertical="center"/>
    </xf>
    <xf numFmtId="49" fontId="8" fillId="0" borderId="0" xfId="0" applyNumberFormat="1" applyFont="1" applyAlignment="1">
      <alignment horizontal="left" vertical="center" readingOrder="1"/>
    </xf>
    <xf numFmtId="0" fontId="8" fillId="0" borderId="0" xfId="0" applyFont="1" applyAlignment="1">
      <alignment vertical="center" wrapText="1" readingOrder="1"/>
    </xf>
    <xf numFmtId="0" fontId="5" fillId="0" borderId="33" xfId="0" applyFont="1" applyBorder="1" applyAlignment="1">
      <alignment horizontal="center" vertical="center" readingOrder="1"/>
    </xf>
    <xf numFmtId="0" fontId="5" fillId="0" borderId="34" xfId="0" applyFont="1" applyBorder="1" applyAlignment="1">
      <alignment horizontal="center" vertical="center" readingOrder="1"/>
    </xf>
    <xf numFmtId="0" fontId="5" fillId="0" borderId="35" xfId="0" applyFont="1" applyBorder="1" applyAlignment="1">
      <alignment horizontal="center" vertical="center" readingOrder="1"/>
    </xf>
    <xf numFmtId="0" fontId="21" fillId="0" borderId="25" xfId="0" applyFont="1" applyBorder="1" applyAlignment="1">
      <alignment horizontal="distributed" vertical="center" wrapText="1" readingOrder="1"/>
    </xf>
    <xf numFmtId="0" fontId="21" fillId="0" borderId="9" xfId="0" applyFont="1" applyBorder="1" applyAlignment="1">
      <alignment horizontal="distributed" vertical="center" readingOrder="1"/>
    </xf>
    <xf numFmtId="0" fontId="21" fillId="0" borderId="13" xfId="0" applyFont="1" applyBorder="1" applyAlignment="1">
      <alignment horizontal="distributed" vertical="center" readingOrder="1"/>
    </xf>
    <xf numFmtId="0" fontId="5" fillId="0" borderId="9" xfId="0" applyFont="1" applyBorder="1" applyAlignment="1">
      <alignment horizontal="distributed" vertical="center" indent="7" readingOrder="1"/>
    </xf>
    <xf numFmtId="0" fontId="5" fillId="0" borderId="13" xfId="0" applyFont="1" applyBorder="1" applyAlignment="1">
      <alignment horizontal="distributed" vertical="center" indent="7" readingOrder="1"/>
    </xf>
    <xf numFmtId="0" fontId="5" fillId="0" borderId="8" xfId="0" applyFont="1" applyBorder="1" applyAlignment="1">
      <alignment horizontal="distributed" vertical="center" readingOrder="1"/>
    </xf>
    <xf numFmtId="0" fontId="5" fillId="0" borderId="9" xfId="0" applyFont="1" applyBorder="1" applyAlignment="1">
      <alignment horizontal="distributed" vertical="center" readingOrder="1"/>
    </xf>
    <xf numFmtId="0" fontId="5" fillId="0" borderId="13" xfId="0" applyFont="1" applyBorder="1" applyAlignment="1">
      <alignment horizontal="distributed" vertical="center" readingOrder="1"/>
    </xf>
    <xf numFmtId="176" fontId="5" fillId="0" borderId="8" xfId="0" applyNumberFormat="1" applyFont="1" applyBorder="1" applyAlignment="1">
      <alignment horizontal="center" vertical="center" readingOrder="1"/>
    </xf>
    <xf numFmtId="176" fontId="5" fillId="0" borderId="9" xfId="0" applyNumberFormat="1" applyFont="1" applyBorder="1" applyAlignment="1">
      <alignment horizontal="center" vertical="center" readingOrder="1"/>
    </xf>
    <xf numFmtId="0" fontId="5" fillId="0" borderId="9" xfId="0" applyFont="1" applyBorder="1" applyAlignment="1">
      <alignment horizontal="center" vertical="center" readingOrder="1"/>
    </xf>
    <xf numFmtId="0" fontId="5" fillId="0" borderId="36" xfId="0" applyFont="1" applyBorder="1" applyAlignment="1">
      <alignment horizontal="center" vertical="center" readingOrder="1"/>
    </xf>
    <xf numFmtId="0" fontId="21" fillId="0" borderId="22" xfId="0" applyFont="1" applyBorder="1" applyAlignment="1">
      <alignment horizontal="distributed" vertical="center" wrapText="1" readingOrder="1"/>
    </xf>
    <xf numFmtId="0" fontId="21" fillId="0" borderId="14" xfId="0" applyFont="1" applyBorder="1" applyAlignment="1">
      <alignment horizontal="distributed" vertical="center" readingOrder="1"/>
    </xf>
    <xf numFmtId="0" fontId="21" fillId="0" borderId="15" xfId="0" applyFont="1" applyBorder="1" applyAlignment="1">
      <alignment horizontal="distributed" vertical="center" readingOrder="1"/>
    </xf>
    <xf numFmtId="0" fontId="5" fillId="0" borderId="14" xfId="0" applyFont="1" applyBorder="1" applyAlignment="1">
      <alignment horizontal="center" vertical="center" readingOrder="1"/>
    </xf>
    <xf numFmtId="0" fontId="5" fillId="0" borderId="16" xfId="0" applyFont="1" applyBorder="1" applyAlignment="1">
      <alignment horizontal="center" vertical="center" readingOrder="1"/>
    </xf>
    <xf numFmtId="3" fontId="5" fillId="0" borderId="38" xfId="0" applyNumberFormat="1" applyFont="1" applyBorder="1" applyAlignment="1">
      <alignment horizontal="right" vertical="center" shrinkToFit="1" readingOrder="1"/>
    </xf>
    <xf numFmtId="0" fontId="8" fillId="0" borderId="24" xfId="0" applyFont="1" applyBorder="1" applyAlignment="1">
      <alignment horizontal="center" vertical="center" readingOrder="1"/>
    </xf>
    <xf numFmtId="49" fontId="8" fillId="0" borderId="24" xfId="0" applyNumberFormat="1" applyFont="1" applyBorder="1" applyAlignment="1">
      <alignment horizontal="left" vertical="center" readingOrder="1"/>
    </xf>
    <xf numFmtId="0" fontId="8" fillId="0" borderId="24" xfId="0" applyFont="1" applyBorder="1" applyAlignment="1">
      <alignment vertical="center" wrapText="1" readingOrder="1"/>
    </xf>
    <xf numFmtId="0" fontId="8" fillId="0" borderId="24" xfId="0" applyFont="1" applyBorder="1" applyAlignment="1">
      <alignment vertical="center" readingOrder="1"/>
    </xf>
    <xf numFmtId="0" fontId="8" fillId="0" borderId="0" xfId="0" applyFont="1" applyAlignment="1">
      <alignment horizontal="left" vertical="center" wrapText="1" readingOrder="1"/>
    </xf>
    <xf numFmtId="0" fontId="8" fillId="0" borderId="0" xfId="0" applyFont="1" applyAlignment="1">
      <alignment horizontal="left" vertical="center" readingOrder="1"/>
    </xf>
    <xf numFmtId="177" fontId="5" fillId="0" borderId="9" xfId="0" applyNumberFormat="1" applyFont="1" applyBorder="1" applyAlignment="1">
      <alignment horizontal="center" vertical="center" readingOrder="1"/>
    </xf>
    <xf numFmtId="0" fontId="5" fillId="0" borderId="4" xfId="0" applyFont="1" applyBorder="1" applyAlignment="1">
      <alignment horizontal="center" vertical="center" shrinkToFit="1" readingOrder="1"/>
    </xf>
    <xf numFmtId="0" fontId="5" fillId="0" borderId="5" xfId="0" applyFont="1" applyBorder="1" applyAlignment="1">
      <alignment horizontal="center" vertical="center" shrinkToFit="1" readingOrder="1"/>
    </xf>
    <xf numFmtId="0" fontId="5" fillId="0" borderId="6" xfId="0" applyFont="1" applyBorder="1" applyAlignment="1">
      <alignment horizontal="center" vertical="center" shrinkToFit="1" readingOrder="1"/>
    </xf>
    <xf numFmtId="3" fontId="5" fillId="0" borderId="9" xfId="0" applyNumberFormat="1" applyFont="1" applyBorder="1" applyAlignment="1">
      <alignment horizontal="right" vertical="center" readingOrder="1"/>
    </xf>
    <xf numFmtId="177" fontId="5" fillId="0" borderId="8" xfId="0" applyNumberFormat="1" applyFont="1" applyBorder="1" applyAlignment="1">
      <alignment horizontal="center" vertical="center" readingOrder="1"/>
    </xf>
    <xf numFmtId="178" fontId="5" fillId="0" borderId="8" xfId="0" applyNumberFormat="1" applyFont="1" applyBorder="1" applyAlignment="1">
      <alignment horizontal="center" vertical="center" readingOrder="1"/>
    </xf>
    <xf numFmtId="178" fontId="5" fillId="0" borderId="9" xfId="0" applyNumberFormat="1" applyFont="1" applyBorder="1" applyAlignment="1">
      <alignment horizontal="center" vertical="center" readingOrder="1"/>
    </xf>
    <xf numFmtId="0" fontId="5" fillId="0" borderId="5" xfId="0" applyFont="1" applyBorder="1" applyAlignment="1">
      <alignment horizontal="center" vertical="center" readingOrder="1"/>
    </xf>
    <xf numFmtId="0" fontId="5" fillId="0" borderId="42" xfId="0" applyFont="1" applyBorder="1" applyAlignment="1">
      <alignment horizontal="center" vertical="center" readingOrder="1"/>
    </xf>
    <xf numFmtId="0" fontId="5" fillId="0" borderId="8" xfId="0" applyFont="1" applyBorder="1" applyAlignment="1">
      <alignment horizontal="center" vertical="center" shrinkToFit="1" readingOrder="1"/>
    </xf>
    <xf numFmtId="0" fontId="5" fillId="0" borderId="9" xfId="0" applyFont="1" applyBorder="1" applyAlignment="1">
      <alignment horizontal="center" vertical="center" shrinkToFit="1" readingOrder="1"/>
    </xf>
    <xf numFmtId="0" fontId="5" fillId="0" borderId="13" xfId="0" applyFont="1" applyBorder="1" applyAlignment="1">
      <alignment horizontal="center" vertical="center" shrinkToFit="1" readingOrder="1"/>
    </xf>
    <xf numFmtId="0" fontId="5" fillId="0" borderId="8" xfId="0" applyFont="1" applyBorder="1" applyAlignment="1">
      <alignment horizontal="center" vertical="center" readingOrder="1"/>
    </xf>
    <xf numFmtId="0" fontId="5" fillId="0" borderId="13" xfId="0" applyFont="1" applyBorder="1" applyAlignment="1">
      <alignment horizontal="center" vertical="center" readingOrder="1"/>
    </xf>
    <xf numFmtId="0" fontId="5" fillId="0" borderId="5" xfId="0" applyFont="1" applyBorder="1" applyAlignment="1">
      <alignment vertical="center" readingOrder="1"/>
    </xf>
    <xf numFmtId="3" fontId="8" fillId="0" borderId="5" xfId="0" applyNumberFormat="1" applyFont="1" applyFill="1" applyBorder="1" applyAlignment="1">
      <alignment horizontal="right" vertical="center" readingOrder="1"/>
    </xf>
    <xf numFmtId="3" fontId="5" fillId="0" borderId="5" xfId="0" applyNumberFormat="1" applyFont="1" applyBorder="1" applyAlignment="1">
      <alignment horizontal="right" vertical="center" readingOrder="1"/>
    </xf>
    <xf numFmtId="0" fontId="5" fillId="0" borderId="1" xfId="0" applyFont="1" applyBorder="1" applyAlignment="1">
      <alignment vertical="center" readingOrder="1"/>
    </xf>
    <xf numFmtId="0" fontId="5" fillId="0" borderId="2" xfId="0" applyFont="1" applyBorder="1" applyAlignment="1">
      <alignment vertical="center" readingOrder="1"/>
    </xf>
    <xf numFmtId="0" fontId="5" fillId="0" borderId="41" xfId="0" applyFont="1" applyBorder="1" applyAlignment="1">
      <alignment vertical="center" readingOrder="1"/>
    </xf>
    <xf numFmtId="0" fontId="5" fillId="0" borderId="19" xfId="0" applyFont="1" applyBorder="1" applyAlignment="1">
      <alignment horizontal="center" vertical="center" textRotation="255" readingOrder="1"/>
    </xf>
    <xf numFmtId="0" fontId="5" fillId="0" borderId="2" xfId="0" applyFont="1" applyBorder="1" applyAlignment="1">
      <alignment horizontal="center" vertical="center" textRotation="255" readingOrder="1"/>
    </xf>
    <xf numFmtId="0" fontId="5" fillId="0" borderId="3" xfId="0" applyFont="1" applyBorder="1" applyAlignment="1">
      <alignment horizontal="center" vertical="center" textRotation="255" readingOrder="1"/>
    </xf>
    <xf numFmtId="0" fontId="5" fillId="0" borderId="18" xfId="0" applyFont="1" applyBorder="1" applyAlignment="1">
      <alignment horizontal="center" vertical="center" textRotation="255" readingOrder="1"/>
    </xf>
    <xf numFmtId="0" fontId="5" fillId="0" borderId="0" xfId="0" applyFont="1" applyAlignment="1">
      <alignment horizontal="center" vertical="center" textRotation="255" readingOrder="1"/>
    </xf>
    <xf numFmtId="0" fontId="5" fillId="0" borderId="12" xfId="0" applyFont="1" applyBorder="1" applyAlignment="1">
      <alignment horizontal="center" vertical="center" textRotation="255" readingOrder="1"/>
    </xf>
    <xf numFmtId="0" fontId="5" fillId="0" borderId="22" xfId="0" applyFont="1" applyBorder="1" applyAlignment="1">
      <alignment horizontal="center" vertical="center" textRotation="255" readingOrder="1"/>
    </xf>
    <xf numFmtId="0" fontId="5" fillId="0" borderId="14" xfId="0" applyFont="1" applyBorder="1" applyAlignment="1">
      <alignment horizontal="center" vertical="center" textRotation="255" readingOrder="1"/>
    </xf>
    <xf numFmtId="0" fontId="5" fillId="0" borderId="15" xfId="0" applyFont="1" applyBorder="1" applyAlignment="1">
      <alignment horizontal="center" vertical="center" textRotation="255" readingOrder="1"/>
    </xf>
    <xf numFmtId="0" fontId="8" fillId="0" borderId="1" xfId="0" applyFont="1" applyBorder="1" applyAlignment="1">
      <alignment horizontal="center" vertical="center" readingOrder="1"/>
    </xf>
    <xf numFmtId="0" fontId="8" fillId="0" borderId="2" xfId="0" applyFont="1" applyBorder="1" applyAlignment="1">
      <alignment horizontal="center" vertical="center" readingOrder="1"/>
    </xf>
    <xf numFmtId="0" fontId="8" fillId="0" borderId="11" xfId="0" applyFont="1" applyBorder="1" applyAlignment="1">
      <alignment horizontal="center" vertical="center" readingOrder="1"/>
    </xf>
    <xf numFmtId="0" fontId="8" fillId="0" borderId="0" xfId="0" applyFont="1" applyAlignment="1">
      <alignment horizontal="center" vertical="center" readingOrder="1"/>
    </xf>
    <xf numFmtId="0" fontId="8" fillId="0" borderId="3" xfId="0" applyFont="1" applyBorder="1" applyAlignment="1">
      <alignment horizontal="left" vertical="center" wrapText="1" readingOrder="1"/>
    </xf>
    <xf numFmtId="0" fontId="8" fillId="0" borderId="12" xfId="0" applyFont="1" applyBorder="1" applyAlignment="1">
      <alignment horizontal="left" vertical="center" readingOrder="1"/>
    </xf>
    <xf numFmtId="0" fontId="8" fillId="0" borderId="6" xfId="0" applyFont="1" applyBorder="1" applyAlignment="1">
      <alignment horizontal="left" vertical="center" readingOrder="1"/>
    </xf>
    <xf numFmtId="3" fontId="5" fillId="0" borderId="1" xfId="0" applyNumberFormat="1" applyFont="1" applyBorder="1" applyAlignment="1">
      <alignment horizontal="right" vertical="center" readingOrder="1"/>
    </xf>
    <xf numFmtId="3" fontId="5" fillId="0" borderId="2" xfId="0" applyNumberFormat="1" applyFont="1" applyBorder="1" applyAlignment="1">
      <alignment horizontal="right" vertical="center" readingOrder="1"/>
    </xf>
    <xf numFmtId="3" fontId="5" fillId="0" borderId="11" xfId="0" applyNumberFormat="1" applyFont="1" applyBorder="1" applyAlignment="1">
      <alignment horizontal="right" vertical="center" readingOrder="1"/>
    </xf>
    <xf numFmtId="3" fontId="5" fillId="0" borderId="0" xfId="0" applyNumberFormat="1" applyFont="1" applyAlignment="1">
      <alignment horizontal="right" vertical="center" readingOrder="1"/>
    </xf>
    <xf numFmtId="3" fontId="5" fillId="0" borderId="4" xfId="0" applyNumberFormat="1" applyFont="1" applyBorder="1" applyAlignment="1">
      <alignment horizontal="right" vertical="center" readingOrder="1"/>
    </xf>
    <xf numFmtId="0" fontId="5" fillId="0" borderId="2" xfId="0" applyFont="1" applyBorder="1" applyAlignment="1">
      <alignment horizontal="center" vertical="center" readingOrder="1"/>
    </xf>
    <xf numFmtId="0" fontId="5" fillId="0" borderId="0" xfId="0" applyFont="1" applyAlignment="1">
      <alignment horizontal="center" vertical="center" readingOrder="1"/>
    </xf>
    <xf numFmtId="0" fontId="21" fillId="0" borderId="8" xfId="0" applyFont="1" applyBorder="1" applyAlignment="1">
      <alignment horizontal="distributed" vertical="center" readingOrder="1"/>
    </xf>
    <xf numFmtId="0" fontId="21" fillId="0" borderId="36" xfId="0" applyFont="1" applyBorder="1" applyAlignment="1">
      <alignment horizontal="distributed" vertical="center" readingOrder="1"/>
    </xf>
    <xf numFmtId="0" fontId="8" fillId="0" borderId="4" xfId="0" applyFont="1" applyBorder="1" applyAlignment="1">
      <alignment horizontal="center" vertical="center" readingOrder="1"/>
    </xf>
    <xf numFmtId="0" fontId="8" fillId="0" borderId="5" xfId="0" applyFont="1" applyBorder="1" applyAlignment="1">
      <alignment horizontal="center" vertical="center" readingOrder="1"/>
    </xf>
    <xf numFmtId="177" fontId="5" fillId="0" borderId="13" xfId="0" applyNumberFormat="1" applyFont="1" applyBorder="1" applyAlignment="1">
      <alignment horizontal="center" vertical="center" readingOrder="1"/>
    </xf>
    <xf numFmtId="177" fontId="5" fillId="0" borderId="36" xfId="0" applyNumberFormat="1" applyFont="1" applyBorder="1" applyAlignment="1">
      <alignment horizontal="center" vertical="center" readingOrder="1"/>
    </xf>
    <xf numFmtId="0" fontId="8" fillId="8" borderId="8" xfId="0" applyFont="1" applyFill="1" applyBorder="1" applyAlignment="1">
      <alignment horizontal="center" vertical="center" readingOrder="1"/>
    </xf>
    <xf numFmtId="0" fontId="8" fillId="8" borderId="9" xfId="0" applyFont="1" applyFill="1" applyBorder="1" applyAlignment="1">
      <alignment horizontal="center" vertical="center" readingOrder="1"/>
    </xf>
    <xf numFmtId="0" fontId="8" fillId="8" borderId="13" xfId="0" applyFont="1" applyFill="1" applyBorder="1" applyAlignment="1">
      <alignment horizontal="center" vertical="center" readingOrder="1"/>
    </xf>
    <xf numFmtId="0" fontId="5" fillId="0" borderId="18" xfId="0" applyFont="1" applyBorder="1" applyAlignment="1">
      <alignment horizontal="center" vertical="center" wrapText="1" readingOrder="1"/>
    </xf>
    <xf numFmtId="0" fontId="5" fillId="0" borderId="0" xfId="0" applyFont="1" applyAlignment="1">
      <alignment horizontal="center" vertical="center" wrapText="1" readingOrder="1"/>
    </xf>
    <xf numFmtId="0" fontId="5" fillId="0" borderId="12" xfId="0" applyFont="1" applyBorder="1" applyAlignment="1">
      <alignment horizontal="center" vertical="center" wrapText="1" readingOrder="1"/>
    </xf>
    <xf numFmtId="0" fontId="5" fillId="0" borderId="21" xfId="0" applyFont="1" applyBorder="1" applyAlignment="1">
      <alignment horizontal="center" vertical="center" wrapText="1" readingOrder="1"/>
    </xf>
    <xf numFmtId="0" fontId="5" fillId="0" borderId="5" xfId="0" applyFont="1" applyBorder="1" applyAlignment="1">
      <alignment horizontal="center" vertical="center" wrapText="1" readingOrder="1"/>
    </xf>
    <xf numFmtId="0" fontId="5" fillId="0" borderId="6" xfId="0" applyFont="1" applyBorder="1" applyAlignment="1">
      <alignment horizontal="center" vertical="center" wrapText="1" readingOrder="1"/>
    </xf>
    <xf numFmtId="0" fontId="5" fillId="0" borderId="11" xfId="0" applyFont="1" applyBorder="1" applyAlignment="1">
      <alignment vertical="center" wrapText="1" readingOrder="1"/>
    </xf>
    <xf numFmtId="0" fontId="5" fillId="0" borderId="0" xfId="0" applyFont="1" applyAlignment="1">
      <alignment vertical="center" wrapText="1" readingOrder="1"/>
    </xf>
    <xf numFmtId="0" fontId="5" fillId="0" borderId="20" xfId="0" applyFont="1" applyBorder="1" applyAlignment="1">
      <alignment vertical="center" wrapText="1" readingOrder="1"/>
    </xf>
    <xf numFmtId="0" fontId="5" fillId="0" borderId="4" xfId="0" applyFont="1" applyBorder="1" applyAlignment="1">
      <alignment vertical="center" wrapText="1" readingOrder="1"/>
    </xf>
    <xf numFmtId="0" fontId="5" fillId="0" borderId="5" xfId="0" applyFont="1" applyBorder="1" applyAlignment="1">
      <alignment vertical="center" wrapText="1" readingOrder="1"/>
    </xf>
    <xf numFmtId="0" fontId="5" fillId="0" borderId="42" xfId="0" applyFont="1" applyBorder="1" applyAlignment="1">
      <alignment vertical="center" wrapText="1" readingOrder="1"/>
    </xf>
    <xf numFmtId="0" fontId="5" fillId="0" borderId="0" xfId="0" applyFont="1" applyAlignment="1">
      <alignment vertical="center" readingOrder="1"/>
    </xf>
    <xf numFmtId="177" fontId="5" fillId="0" borderId="0" xfId="0" applyNumberFormat="1" applyFont="1" applyAlignment="1">
      <alignment horizontal="center" vertical="center" readingOrder="1"/>
    </xf>
    <xf numFmtId="49" fontId="8" fillId="0" borderId="2" xfId="0" applyNumberFormat="1" applyFont="1" applyBorder="1" applyAlignment="1">
      <alignment horizontal="left" vertical="center" wrapText="1" readingOrder="1"/>
    </xf>
    <xf numFmtId="49" fontId="8" fillId="0" borderId="5" xfId="0" applyNumberFormat="1" applyFont="1" applyBorder="1" applyAlignment="1">
      <alignment horizontal="left" vertical="center" readingOrder="1"/>
    </xf>
    <xf numFmtId="38" fontId="5" fillId="0" borderId="1" xfId="0" applyNumberFormat="1" applyFont="1" applyBorder="1" applyAlignment="1">
      <alignment horizontal="right" vertical="center" readingOrder="1"/>
    </xf>
    <xf numFmtId="38" fontId="5" fillId="0" borderId="2" xfId="0" applyNumberFormat="1" applyFont="1" applyBorder="1" applyAlignment="1">
      <alignment horizontal="right" vertical="center" readingOrder="1"/>
    </xf>
    <xf numFmtId="38" fontId="5" fillId="0" borderId="4" xfId="0" applyNumberFormat="1" applyFont="1" applyBorder="1" applyAlignment="1">
      <alignment horizontal="right" vertical="center" readingOrder="1"/>
    </xf>
    <xf numFmtId="38" fontId="5" fillId="0" borderId="5" xfId="0" applyNumberFormat="1" applyFont="1" applyBorder="1" applyAlignment="1">
      <alignment horizontal="right" vertical="center" readingOrder="1"/>
    </xf>
    <xf numFmtId="3" fontId="5" fillId="0" borderId="3" xfId="0" applyNumberFormat="1" applyFont="1" applyBorder="1" applyAlignment="1">
      <alignment horizontal="center" vertical="center" readingOrder="1"/>
    </xf>
    <xf numFmtId="3" fontId="5" fillId="0" borderId="6" xfId="0" applyNumberFormat="1" applyFont="1" applyBorder="1" applyAlignment="1">
      <alignment horizontal="center" vertical="center" readingOrder="1"/>
    </xf>
    <xf numFmtId="3" fontId="23" fillId="0" borderId="2" xfId="0" applyNumberFormat="1" applyFont="1" applyBorder="1" applyAlignment="1">
      <alignment horizontal="center" vertical="center" wrapText="1" readingOrder="1"/>
    </xf>
    <xf numFmtId="3" fontId="23" fillId="0" borderId="41" xfId="0" applyNumberFormat="1" applyFont="1" applyBorder="1" applyAlignment="1">
      <alignment horizontal="center" vertical="center" wrapText="1" readingOrder="1"/>
    </xf>
    <xf numFmtId="3" fontId="23" fillId="0" borderId="5" xfId="0" applyNumberFormat="1" applyFont="1" applyBorder="1" applyAlignment="1">
      <alignment horizontal="center" vertical="center" wrapText="1" readingOrder="1"/>
    </xf>
    <xf numFmtId="3" fontId="23" fillId="0" borderId="42" xfId="0" applyNumberFormat="1" applyFont="1" applyBorder="1" applyAlignment="1">
      <alignment horizontal="center" vertical="center" wrapText="1" readingOrder="1"/>
    </xf>
    <xf numFmtId="0" fontId="5" fillId="0" borderId="25" xfId="0" applyFont="1" applyBorder="1" applyAlignment="1">
      <alignment horizontal="distributed" vertical="center" readingOrder="1"/>
    </xf>
    <xf numFmtId="0" fontId="5" fillId="0" borderId="9" xfId="0" applyFont="1" applyBorder="1" applyAlignment="1">
      <alignment horizontal="left" vertical="center" readingOrder="1"/>
    </xf>
    <xf numFmtId="0" fontId="5" fillId="0" borderId="13" xfId="0" applyFont="1" applyBorder="1" applyAlignment="1">
      <alignment horizontal="left" vertical="center" readingOrder="1"/>
    </xf>
    <xf numFmtId="177" fontId="5" fillId="0" borderId="4" xfId="0" applyNumberFormat="1" applyFont="1" applyBorder="1" applyAlignment="1">
      <alignment horizontal="left" vertical="center" readingOrder="1"/>
    </xf>
    <xf numFmtId="177" fontId="5" fillId="0" borderId="5" xfId="0" applyNumberFormat="1" applyFont="1" applyBorder="1" applyAlignment="1">
      <alignment horizontal="left" vertical="center" readingOrder="1"/>
    </xf>
    <xf numFmtId="0" fontId="5" fillId="0" borderId="5" xfId="0" applyFont="1" applyBorder="1" applyAlignment="1">
      <alignment horizontal="left" vertical="center" readingOrder="1"/>
    </xf>
    <xf numFmtId="0" fontId="5" fillId="0" borderId="6" xfId="0" applyFont="1" applyBorder="1" applyAlignment="1">
      <alignment horizontal="left" vertical="center" readingOrder="1"/>
    </xf>
    <xf numFmtId="0" fontId="21" fillId="0" borderId="4" xfId="0" applyFont="1" applyBorder="1" applyAlignment="1">
      <alignment horizontal="left" vertical="center" readingOrder="1"/>
    </xf>
    <xf numFmtId="0" fontId="21" fillId="0" borderId="5" xfId="0" applyFont="1" applyBorder="1" applyAlignment="1">
      <alignment horizontal="left" vertical="center" readingOrder="1"/>
    </xf>
    <xf numFmtId="0" fontId="21" fillId="0" borderId="5" xfId="0" applyFont="1" applyBorder="1" applyAlignment="1">
      <alignment horizontal="center" vertical="center" readingOrder="1"/>
    </xf>
    <xf numFmtId="0" fontId="21" fillId="0" borderId="6" xfId="0" applyFont="1" applyBorder="1" applyAlignment="1">
      <alignment horizontal="center" vertical="center" readingOrder="1"/>
    </xf>
    <xf numFmtId="0" fontId="5" fillId="0" borderId="19" xfId="0" applyFont="1" applyBorder="1" applyAlignment="1">
      <alignment vertical="center" textRotation="255" readingOrder="1"/>
    </xf>
    <xf numFmtId="0" fontId="5" fillId="0" borderId="2" xfId="0" applyFont="1" applyBorder="1" applyAlignment="1">
      <alignment vertical="center" textRotation="255" readingOrder="1"/>
    </xf>
    <xf numFmtId="0" fontId="5" fillId="0" borderId="3" xfId="0" applyFont="1" applyBorder="1" applyAlignment="1">
      <alignment vertical="center" textRotation="255" readingOrder="1"/>
    </xf>
    <xf numFmtId="0" fontId="5" fillId="0" borderId="18" xfId="0" applyFont="1" applyBorder="1" applyAlignment="1">
      <alignment vertical="center" textRotation="255" readingOrder="1"/>
    </xf>
    <xf numFmtId="0" fontId="5" fillId="0" borderId="0" xfId="0" applyFont="1" applyAlignment="1">
      <alignment vertical="center" textRotation="255" readingOrder="1"/>
    </xf>
    <xf numFmtId="0" fontId="5" fillId="0" borderId="12" xfId="0" applyFont="1" applyBorder="1" applyAlignment="1">
      <alignment vertical="center" textRotation="255" readingOrder="1"/>
    </xf>
    <xf numFmtId="0" fontId="5" fillId="0" borderId="21" xfId="0" applyFont="1" applyBorder="1" applyAlignment="1">
      <alignment vertical="center" textRotation="255" readingOrder="1"/>
    </xf>
    <xf numFmtId="0" fontId="5" fillId="0" borderId="5" xfId="0" applyFont="1" applyBorder="1" applyAlignment="1">
      <alignment vertical="center" textRotation="255" readingOrder="1"/>
    </xf>
    <xf numFmtId="0" fontId="5" fillId="0" borderId="6" xfId="0" applyFont="1" applyBorder="1" applyAlignment="1">
      <alignment vertical="center" textRotation="255" readingOrder="1"/>
    </xf>
    <xf numFmtId="0" fontId="8" fillId="0" borderId="1" xfId="0" applyFont="1" applyBorder="1" applyAlignment="1">
      <alignment horizontal="distributed" vertical="center" indent="2" readingOrder="1"/>
    </xf>
    <xf numFmtId="0" fontId="8" fillId="0" borderId="2" xfId="0" applyFont="1" applyBorder="1" applyAlignment="1">
      <alignment horizontal="distributed" vertical="center" indent="2" readingOrder="1"/>
    </xf>
    <xf numFmtId="0" fontId="8" fillId="0" borderId="4" xfId="0" applyFont="1" applyBorder="1" applyAlignment="1">
      <alignment horizontal="distributed" vertical="center" indent="2" readingOrder="1"/>
    </xf>
    <xf numFmtId="0" fontId="8" fillId="0" borderId="5" xfId="0" applyFont="1" applyBorder="1" applyAlignment="1">
      <alignment horizontal="distributed" vertical="center" indent="2" readingOrder="1"/>
    </xf>
    <xf numFmtId="177" fontId="8" fillId="0" borderId="2" xfId="0" applyNumberFormat="1" applyFont="1" applyBorder="1" applyAlignment="1">
      <alignment horizontal="center" vertical="center" readingOrder="1"/>
    </xf>
    <xf numFmtId="177" fontId="8" fillId="0" borderId="5" xfId="0" applyNumberFormat="1" applyFont="1" applyBorder="1" applyAlignment="1">
      <alignment horizontal="center" vertical="center" readingOrder="1"/>
    </xf>
    <xf numFmtId="49" fontId="8" fillId="0" borderId="3" xfId="0" applyNumberFormat="1" applyFont="1" applyBorder="1" applyAlignment="1">
      <alignment horizontal="center" vertical="center" readingOrder="1"/>
    </xf>
    <xf numFmtId="49" fontId="8" fillId="0" borderId="12" xfId="0" applyNumberFormat="1" applyFont="1" applyBorder="1" applyAlignment="1">
      <alignment horizontal="center" vertical="center" readingOrder="1"/>
    </xf>
    <xf numFmtId="3" fontId="46" fillId="0" borderId="2" xfId="0" applyNumberFormat="1" applyFont="1" applyBorder="1" applyAlignment="1">
      <alignment vertical="center" wrapText="1" readingOrder="1"/>
    </xf>
    <xf numFmtId="3" fontId="5" fillId="0" borderId="2" xfId="0" applyNumberFormat="1" applyFont="1" applyBorder="1" applyAlignment="1">
      <alignment vertical="center" wrapText="1" readingOrder="1"/>
    </xf>
    <xf numFmtId="3" fontId="5" fillId="0" borderId="41" xfId="0" applyNumberFormat="1" applyFont="1" applyBorder="1" applyAlignment="1">
      <alignment vertical="center" wrapText="1" readingOrder="1"/>
    </xf>
    <xf numFmtId="3" fontId="5" fillId="0" borderId="5" xfId="0" applyNumberFormat="1" applyFont="1" applyBorder="1" applyAlignment="1">
      <alignment vertical="center" wrapText="1" readingOrder="1"/>
    </xf>
    <xf numFmtId="3" fontId="5" fillId="0" borderId="42" xfId="0" applyNumberFormat="1" applyFont="1" applyBorder="1" applyAlignment="1">
      <alignment vertical="center" wrapText="1" readingOrder="1"/>
    </xf>
    <xf numFmtId="0" fontId="47" fillId="0" borderId="43" xfId="0" applyFont="1" applyBorder="1" applyAlignment="1">
      <alignment horizontal="center" vertical="center" wrapText="1" readingOrder="1"/>
    </xf>
    <xf numFmtId="0" fontId="47" fillId="0" borderId="44" xfId="0" applyFont="1" applyBorder="1" applyAlignment="1">
      <alignment horizontal="center" vertical="center" wrapText="1" readingOrder="1"/>
    </xf>
    <xf numFmtId="0" fontId="47" fillId="0" borderId="1" xfId="0" applyFont="1" applyBorder="1" applyAlignment="1">
      <alignment horizontal="left" vertical="center" wrapText="1" readingOrder="1"/>
    </xf>
    <xf numFmtId="0" fontId="47" fillId="0" borderId="2" xfId="0" applyFont="1" applyBorder="1" applyAlignment="1">
      <alignment horizontal="left" vertical="center" wrapText="1" readingOrder="1"/>
    </xf>
    <xf numFmtId="0" fontId="47" fillId="0" borderId="4" xfId="0" applyFont="1" applyBorder="1" applyAlignment="1">
      <alignment horizontal="left" vertical="center" wrapText="1" readingOrder="1"/>
    </xf>
    <xf numFmtId="0" fontId="47" fillId="0" borderId="5" xfId="0" applyFont="1" applyBorder="1" applyAlignment="1">
      <alignment horizontal="left" vertical="center" wrapText="1" readingOrder="1"/>
    </xf>
    <xf numFmtId="3" fontId="8" fillId="0" borderId="2" xfId="0" applyNumberFormat="1" applyFont="1" applyBorder="1" applyAlignment="1">
      <alignment vertical="center" wrapText="1" readingOrder="1"/>
    </xf>
    <xf numFmtId="3" fontId="8" fillId="0" borderId="41" xfId="0" applyNumberFormat="1" applyFont="1" applyBorder="1" applyAlignment="1">
      <alignment vertical="center" wrapText="1" readingOrder="1"/>
    </xf>
    <xf numFmtId="3" fontId="8" fillId="0" borderId="5" xfId="0" applyNumberFormat="1" applyFont="1" applyBorder="1" applyAlignment="1">
      <alignment vertical="center" wrapText="1" readingOrder="1"/>
    </xf>
    <xf numFmtId="3" fontId="8" fillId="0" borderId="42" xfId="0" applyNumberFormat="1" applyFont="1" applyBorder="1" applyAlignment="1">
      <alignment vertical="center" wrapText="1" readingOrder="1"/>
    </xf>
    <xf numFmtId="0" fontId="8" fillId="0" borderId="1" xfId="0" applyFont="1" applyBorder="1" applyAlignment="1">
      <alignment horizontal="distributed" vertical="center" wrapText="1" readingOrder="1"/>
    </xf>
    <xf numFmtId="0" fontId="8" fillId="0" borderId="2" xfId="0" applyFont="1" applyBorder="1" applyAlignment="1">
      <alignment horizontal="distributed" vertical="center" readingOrder="1"/>
    </xf>
    <xf numFmtId="0" fontId="8" fillId="0" borderId="4" xfId="0" applyFont="1" applyBorder="1" applyAlignment="1">
      <alignment horizontal="distributed" vertical="center" readingOrder="1"/>
    </xf>
    <xf numFmtId="0" fontId="8" fillId="0" borderId="5" xfId="0" applyFont="1" applyBorder="1" applyAlignment="1">
      <alignment horizontal="distributed" vertical="center" readingOrder="1"/>
    </xf>
    <xf numFmtId="3" fontId="46" fillId="0" borderId="41" xfId="0" applyNumberFormat="1" applyFont="1" applyBorder="1" applyAlignment="1">
      <alignment vertical="center" wrapText="1" readingOrder="1"/>
    </xf>
    <xf numFmtId="3" fontId="46" fillId="0" borderId="5" xfId="0" applyNumberFormat="1" applyFont="1" applyBorder="1" applyAlignment="1">
      <alignment vertical="center" wrapText="1" readingOrder="1"/>
    </xf>
    <xf numFmtId="3" fontId="46" fillId="0" borderId="42" xfId="0" applyNumberFormat="1" applyFont="1" applyBorder="1" applyAlignment="1">
      <alignment vertical="center" wrapText="1" readingOrder="1"/>
    </xf>
    <xf numFmtId="0" fontId="8" fillId="0" borderId="1" xfId="0" applyFont="1" applyBorder="1" applyAlignment="1">
      <alignment horizontal="distributed" vertical="center" wrapText="1" indent="2" readingOrder="1"/>
    </xf>
    <xf numFmtId="49" fontId="8" fillId="0" borderId="2" xfId="0" applyNumberFormat="1" applyFont="1" applyBorder="1" applyAlignment="1">
      <alignment horizontal="center" vertical="center" readingOrder="1"/>
    </xf>
    <xf numFmtId="49" fontId="8" fillId="0" borderId="5" xfId="0" applyNumberFormat="1" applyFont="1" applyBorder="1" applyAlignment="1">
      <alignment horizontal="center" vertical="center" readingOrder="1"/>
    </xf>
    <xf numFmtId="38" fontId="46" fillId="0" borderId="1" xfId="0" applyNumberFormat="1" applyFont="1" applyBorder="1" applyAlignment="1">
      <alignment horizontal="right" vertical="center" readingOrder="1"/>
    </xf>
    <xf numFmtId="38" fontId="46" fillId="0" borderId="2" xfId="0" applyNumberFormat="1" applyFont="1" applyBorder="1" applyAlignment="1">
      <alignment horizontal="right" vertical="center" readingOrder="1"/>
    </xf>
    <xf numFmtId="38" fontId="46" fillId="0" borderId="4" xfId="0" applyNumberFormat="1" applyFont="1" applyBorder="1" applyAlignment="1">
      <alignment horizontal="right" vertical="center" readingOrder="1"/>
    </xf>
    <xf numFmtId="38" fontId="46" fillId="0" borderId="5" xfId="0" applyNumberFormat="1" applyFont="1" applyBorder="1" applyAlignment="1">
      <alignment horizontal="right" vertical="center" readingOrder="1"/>
    </xf>
    <xf numFmtId="3" fontId="8" fillId="0" borderId="3" xfId="0" applyNumberFormat="1" applyFont="1" applyBorder="1" applyAlignment="1">
      <alignment horizontal="center" vertical="center" readingOrder="1"/>
    </xf>
    <xf numFmtId="3" fontId="8" fillId="0" borderId="6" xfId="0" applyNumberFormat="1" applyFont="1" applyBorder="1" applyAlignment="1">
      <alignment horizontal="center" vertical="center" readingOrder="1"/>
    </xf>
    <xf numFmtId="0" fontId="5" fillId="0" borderId="19" xfId="0" applyFont="1" applyFill="1" applyBorder="1" applyAlignment="1">
      <alignment horizontal="center" vertical="center" textRotation="255" readingOrder="1"/>
    </xf>
    <xf numFmtId="0" fontId="5" fillId="0" borderId="2" xfId="0" applyFont="1" applyFill="1" applyBorder="1" applyAlignment="1">
      <alignment horizontal="center" vertical="center" textRotation="255" readingOrder="1"/>
    </xf>
    <xf numFmtId="0" fontId="5" fillId="0" borderId="3" xfId="0" applyFont="1" applyFill="1" applyBorder="1" applyAlignment="1">
      <alignment horizontal="center" vertical="center" textRotation="255" readingOrder="1"/>
    </xf>
    <xf numFmtId="0" fontId="5" fillId="0" borderId="18" xfId="0" applyFont="1" applyFill="1" applyBorder="1" applyAlignment="1">
      <alignment horizontal="center" vertical="center" textRotation="255" readingOrder="1"/>
    </xf>
    <xf numFmtId="0" fontId="5" fillId="0" borderId="0" xfId="0" applyFont="1" applyFill="1" applyAlignment="1">
      <alignment horizontal="center" vertical="center" textRotation="255" readingOrder="1"/>
    </xf>
    <xf numFmtId="0" fontId="5" fillId="0" borderId="12" xfId="0" applyFont="1" applyFill="1" applyBorder="1" applyAlignment="1">
      <alignment horizontal="center" vertical="center" textRotation="255" readingOrder="1"/>
    </xf>
    <xf numFmtId="0" fontId="5" fillId="0" borderId="21" xfId="0" applyFont="1" applyFill="1" applyBorder="1" applyAlignment="1">
      <alignment horizontal="center" vertical="center" textRotation="255" readingOrder="1"/>
    </xf>
    <xf numFmtId="0" fontId="5" fillId="0" borderId="5" xfId="0" applyFont="1" applyFill="1" applyBorder="1" applyAlignment="1">
      <alignment horizontal="center" vertical="center" textRotation="255" readingOrder="1"/>
    </xf>
    <xf numFmtId="0" fontId="5" fillId="0" borderId="6" xfId="0" applyFont="1" applyFill="1" applyBorder="1" applyAlignment="1">
      <alignment horizontal="center" vertical="center" textRotation="255" readingOrder="1"/>
    </xf>
    <xf numFmtId="0" fontId="8" fillId="0" borderId="1" xfId="0" applyFont="1" applyBorder="1" applyAlignment="1">
      <alignment horizontal="center" vertical="distributed" textRotation="255" indent="2" readingOrder="1"/>
    </xf>
    <xf numFmtId="0" fontId="8" fillId="0" borderId="3" xfId="0" applyFont="1" applyBorder="1" applyAlignment="1">
      <alignment horizontal="center" vertical="distributed" textRotation="255" indent="2" readingOrder="1"/>
    </xf>
    <xf numFmtId="0" fontId="8" fillId="0" borderId="11" xfId="0" applyFont="1" applyBorder="1" applyAlignment="1">
      <alignment horizontal="center" vertical="distributed" textRotation="255" indent="2" readingOrder="1"/>
    </xf>
    <xf numFmtId="0" fontId="8" fillId="0" borderId="12" xfId="0" applyFont="1" applyBorder="1" applyAlignment="1">
      <alignment horizontal="center" vertical="distributed" textRotation="255" indent="2" readingOrder="1"/>
    </xf>
    <xf numFmtId="0" fontId="8" fillId="0" borderId="0" xfId="0" applyFont="1" applyAlignment="1">
      <alignment horizontal="distributed" vertical="center" indent="2" readingOrder="1"/>
    </xf>
    <xf numFmtId="38" fontId="8" fillId="0" borderId="1" xfId="0" applyNumberFormat="1" applyFont="1" applyBorder="1" applyAlignment="1">
      <alignment horizontal="right" vertical="center" readingOrder="1"/>
    </xf>
    <xf numFmtId="38" fontId="8" fillId="0" borderId="2" xfId="0" applyNumberFormat="1" applyFont="1" applyBorder="1" applyAlignment="1">
      <alignment horizontal="right" vertical="center" readingOrder="1"/>
    </xf>
    <xf numFmtId="38" fontId="8" fillId="0" borderId="4" xfId="0" applyNumberFormat="1" applyFont="1" applyBorder="1" applyAlignment="1">
      <alignment horizontal="right" vertical="center" readingOrder="1"/>
    </xf>
    <xf numFmtId="38" fontId="8" fillId="0" borderId="5" xfId="0" applyNumberFormat="1" applyFont="1" applyBorder="1" applyAlignment="1">
      <alignment horizontal="right" vertical="center" readingOrder="1"/>
    </xf>
    <xf numFmtId="0" fontId="5" fillId="0" borderId="40" xfId="0" applyFont="1" applyBorder="1" applyAlignment="1">
      <alignment horizontal="center" vertical="center" readingOrder="1"/>
    </xf>
    <xf numFmtId="0" fontId="5" fillId="0" borderId="84" xfId="0" applyFont="1" applyBorder="1" applyAlignment="1">
      <alignment horizontal="center" vertical="center" readingOrder="1"/>
    </xf>
    <xf numFmtId="0" fontId="5" fillId="0" borderId="25" xfId="0" applyFont="1" applyBorder="1" applyAlignment="1">
      <alignment horizontal="center" vertical="center" readingOrder="1"/>
    </xf>
    <xf numFmtId="10" fontId="5" fillId="0" borderId="8" xfId="3" applyNumberFormat="1" applyFont="1" applyFill="1" applyBorder="1" applyAlignment="1">
      <alignment horizontal="center" vertical="center" readingOrder="1"/>
    </xf>
    <xf numFmtId="10" fontId="5" fillId="0" borderId="9" xfId="3" applyNumberFormat="1" applyFont="1" applyFill="1" applyBorder="1" applyAlignment="1">
      <alignment horizontal="center" vertical="center" readingOrder="1"/>
    </xf>
    <xf numFmtId="10" fontId="5" fillId="0" borderId="13" xfId="3" applyNumberFormat="1" applyFont="1" applyFill="1" applyBorder="1" applyAlignment="1">
      <alignment horizontal="center" vertical="center" readingOrder="1"/>
    </xf>
    <xf numFmtId="0" fontId="5" fillId="0" borderId="9" xfId="3" applyNumberFormat="1" applyFont="1" applyFill="1" applyBorder="1" applyAlignment="1">
      <alignment horizontal="left" vertical="center" readingOrder="1"/>
    </xf>
    <xf numFmtId="10" fontId="5" fillId="0" borderId="8" xfId="3" applyNumberFormat="1" applyFont="1" applyFill="1" applyBorder="1" applyAlignment="1">
      <alignment horizontal="left" vertical="center" readingOrder="1"/>
    </xf>
    <xf numFmtId="10" fontId="5" fillId="0" borderId="9" xfId="3" applyNumberFormat="1" applyFont="1" applyFill="1" applyBorder="1" applyAlignment="1">
      <alignment horizontal="left" vertical="center" readingOrder="1"/>
    </xf>
    <xf numFmtId="10" fontId="5" fillId="0" borderId="13" xfId="3" applyNumberFormat="1" applyFont="1" applyFill="1" applyBorder="1" applyAlignment="1">
      <alignment horizontal="left" vertical="center" readingOrder="1"/>
    </xf>
    <xf numFmtId="0" fontId="21" fillId="0" borderId="0" xfId="0" applyFont="1" applyAlignment="1">
      <alignment horizontal="justify" vertical="center" wrapText="1" readingOrder="1"/>
    </xf>
    <xf numFmtId="0" fontId="21" fillId="0" borderId="0" xfId="0" applyFont="1" applyAlignment="1">
      <alignment horizontal="justify" vertical="center" readingOrder="1"/>
    </xf>
    <xf numFmtId="0" fontId="21" fillId="0" borderId="20" xfId="0" applyFont="1" applyBorder="1" applyAlignment="1">
      <alignment horizontal="justify" vertical="center" readingOrder="1"/>
    </xf>
    <xf numFmtId="0" fontId="21" fillId="0" borderId="14" xfId="0" applyFont="1" applyBorder="1" applyAlignment="1">
      <alignment horizontal="justify" vertical="center" readingOrder="1"/>
    </xf>
    <xf numFmtId="0" fontId="21" fillId="0" borderId="17" xfId="0" applyFont="1" applyBorder="1" applyAlignment="1">
      <alignment horizontal="justify" vertical="center" readingOrder="1"/>
    </xf>
    <xf numFmtId="0" fontId="5" fillId="0" borderId="16" xfId="0" applyFont="1" applyBorder="1" applyAlignment="1">
      <alignment horizontal="center" vertical="center" shrinkToFit="1" readingOrder="1"/>
    </xf>
    <xf numFmtId="0" fontId="5" fillId="0" borderId="14" xfId="0" applyFont="1" applyBorder="1" applyAlignment="1">
      <alignment horizontal="center" vertical="center" shrinkToFit="1" readingOrder="1"/>
    </xf>
    <xf numFmtId="0" fontId="5" fillId="0" borderId="17" xfId="0" applyFont="1" applyBorder="1" applyAlignment="1">
      <alignment horizontal="center" vertical="center" shrinkToFit="1" readingOrder="1"/>
    </xf>
    <xf numFmtId="0" fontId="5" fillId="0" borderId="37" xfId="0" applyFont="1" applyBorder="1" applyAlignment="1">
      <alignment horizontal="center" vertical="center" readingOrder="1"/>
    </xf>
    <xf numFmtId="0" fontId="5" fillId="0" borderId="38" xfId="0" applyFont="1" applyBorder="1" applyAlignment="1">
      <alignment horizontal="center" vertical="center" readingOrder="1"/>
    </xf>
    <xf numFmtId="0" fontId="21" fillId="0" borderId="16" xfId="0" applyFont="1" applyBorder="1" applyAlignment="1">
      <alignment horizontal="center" vertical="center" readingOrder="1"/>
    </xf>
    <xf numFmtId="0" fontId="21" fillId="0" borderId="14" xfId="0" applyFont="1" applyBorder="1" applyAlignment="1">
      <alignment horizontal="center" vertical="center" readingOrder="1"/>
    </xf>
    <xf numFmtId="0" fontId="21" fillId="0" borderId="15" xfId="0" applyFont="1" applyBorder="1" applyAlignment="1">
      <alignment horizontal="center" vertical="center" readingOrder="1"/>
    </xf>
    <xf numFmtId="3" fontId="5" fillId="0" borderId="37" xfId="0" applyNumberFormat="1" applyFont="1" applyBorder="1" applyAlignment="1">
      <alignment horizontal="right" vertical="center" readingOrder="1"/>
    </xf>
    <xf numFmtId="3" fontId="5" fillId="0" borderId="38" xfId="0" applyNumberFormat="1" applyFont="1" applyBorder="1" applyAlignment="1">
      <alignment horizontal="right" vertical="center" readingOrder="1"/>
    </xf>
    <xf numFmtId="3" fontId="5" fillId="0" borderId="39" xfId="0" applyNumberFormat="1" applyFont="1" applyBorder="1" applyAlignment="1">
      <alignment horizontal="right" vertical="center" readingOrder="1"/>
    </xf>
    <xf numFmtId="0" fontId="43" fillId="0" borderId="0" xfId="0" applyFont="1" applyAlignment="1">
      <alignment horizontal="center" vertical="center" readingOrder="1"/>
    </xf>
    <xf numFmtId="0" fontId="5" fillId="0" borderId="36" xfId="0" applyFont="1" applyBorder="1" applyAlignment="1">
      <alignment horizontal="center" vertical="center" shrinkToFit="1" readingOrder="1"/>
    </xf>
    <xf numFmtId="0" fontId="5" fillId="0" borderId="16" xfId="0" applyFont="1" applyBorder="1" applyAlignment="1">
      <alignment horizontal="distributed" vertical="center" readingOrder="1"/>
    </xf>
    <xf numFmtId="0" fontId="5" fillId="0" borderId="14" xfId="0" applyFont="1" applyBorder="1" applyAlignment="1">
      <alignment horizontal="distributed" vertical="center" readingOrder="1"/>
    </xf>
    <xf numFmtId="0" fontId="5" fillId="0" borderId="15" xfId="0" applyFont="1" applyBorder="1" applyAlignment="1">
      <alignment horizontal="distributed" vertical="center" readingOrder="1"/>
    </xf>
    <xf numFmtId="0" fontId="21" fillId="0" borderId="8" xfId="0" applyFont="1" applyBorder="1" applyAlignment="1">
      <alignment horizontal="center" vertical="center" readingOrder="1"/>
    </xf>
    <xf numFmtId="0" fontId="21" fillId="0" borderId="9" xfId="0" applyFont="1" applyBorder="1" applyAlignment="1">
      <alignment horizontal="center" vertical="center" readingOrder="1"/>
    </xf>
    <xf numFmtId="0" fontId="21" fillId="0" borderId="13" xfId="0" applyFont="1" applyBorder="1" applyAlignment="1">
      <alignment horizontal="center" vertical="center" readingOrder="1"/>
    </xf>
    <xf numFmtId="0" fontId="13" fillId="0" borderId="0" xfId="0" applyFont="1" applyAlignment="1">
      <alignment horizontal="center" vertical="center"/>
    </xf>
    <xf numFmtId="0" fontId="8" fillId="0" borderId="0" xfId="0" applyFont="1" applyAlignment="1">
      <alignment vertical="center"/>
    </xf>
    <xf numFmtId="0" fontId="5" fillId="0" borderId="23"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27" xfId="0" applyFont="1" applyBorder="1" applyAlignment="1">
      <alignment horizontal="center" vertical="center" wrapText="1"/>
    </xf>
    <xf numFmtId="0" fontId="5" fillId="0" borderId="21"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21" fillId="0" borderId="26" xfId="0" applyFont="1" applyBorder="1" applyAlignment="1">
      <alignment horizontal="center" vertical="center" wrapText="1" shrinkToFit="1"/>
    </xf>
    <xf numFmtId="0" fontId="21" fillId="0" borderId="24" xfId="0" applyFont="1" applyBorder="1" applyAlignment="1">
      <alignment horizontal="center" vertical="center" wrapText="1" shrinkToFit="1"/>
    </xf>
    <xf numFmtId="0" fontId="21" fillId="0" borderId="4" xfId="0" applyFont="1" applyBorder="1" applyAlignment="1">
      <alignment horizontal="center" vertical="center" wrapText="1" shrinkToFit="1"/>
    </xf>
    <xf numFmtId="0" fontId="21" fillId="0" borderId="5" xfId="0" applyFont="1" applyBorder="1" applyAlignment="1">
      <alignment horizontal="center" vertical="center" wrapText="1" shrinkToFit="1"/>
    </xf>
    <xf numFmtId="0" fontId="21" fillId="0" borderId="46" xfId="0" applyFont="1" applyBorder="1" applyAlignment="1">
      <alignment horizontal="center" vertical="center" wrapText="1"/>
    </xf>
    <xf numFmtId="0" fontId="21" fillId="0" borderId="47" xfId="0" applyFont="1" applyBorder="1" applyAlignment="1">
      <alignment horizontal="center" vertical="center" wrapText="1"/>
    </xf>
    <xf numFmtId="0" fontId="21" fillId="0" borderId="48" xfId="0" applyFont="1" applyBorder="1" applyAlignment="1">
      <alignment horizontal="center" vertical="center" wrapText="1"/>
    </xf>
    <xf numFmtId="0" fontId="21" fillId="0" borderId="49" xfId="0" applyFont="1" applyBorder="1" applyAlignment="1">
      <alignment horizontal="center" vertical="center" wrapText="1"/>
    </xf>
    <xf numFmtId="0" fontId="21" fillId="0" borderId="5" xfId="0" applyFont="1" applyBorder="1" applyAlignment="1">
      <alignment horizontal="center" vertical="center" wrapText="1"/>
    </xf>
    <xf numFmtId="0" fontId="21" fillId="0" borderId="50" xfId="0" applyFont="1" applyBorder="1" applyAlignment="1">
      <alignment horizontal="center" vertical="center" wrapText="1"/>
    </xf>
    <xf numFmtId="0" fontId="21" fillId="0" borderId="24" xfId="0" applyFont="1" applyBorder="1" applyAlignment="1">
      <alignment horizontal="center" vertical="center" wrapText="1"/>
    </xf>
    <xf numFmtId="0" fontId="21" fillId="0" borderId="31" xfId="0" applyFont="1" applyBorder="1" applyAlignment="1">
      <alignment horizontal="center" vertical="center" wrapText="1"/>
    </xf>
    <xf numFmtId="0" fontId="21" fillId="0" borderId="42" xfId="0" applyFont="1" applyBorder="1" applyAlignment="1">
      <alignment horizontal="center" vertical="center" wrapText="1"/>
    </xf>
    <xf numFmtId="0" fontId="5" fillId="0" borderId="19" xfId="0" applyFont="1" applyBorder="1" applyAlignment="1">
      <alignment horizontal="left" vertical="center" wrapText="1"/>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5" fillId="0" borderId="18" xfId="0" applyFont="1" applyBorder="1" applyAlignment="1">
      <alignment horizontal="left" vertical="center" wrapText="1"/>
    </xf>
    <xf numFmtId="0" fontId="5" fillId="0" borderId="0" xfId="0" applyFont="1" applyAlignment="1">
      <alignment horizontal="left" vertical="center" wrapText="1"/>
    </xf>
    <xf numFmtId="0" fontId="5" fillId="0" borderId="12" xfId="0" applyFont="1" applyBorder="1" applyAlignment="1">
      <alignment horizontal="left" vertical="center" wrapText="1"/>
    </xf>
    <xf numFmtId="0" fontId="5" fillId="0" borderId="21" xfId="0" applyFont="1" applyBorder="1" applyAlignment="1">
      <alignment horizontal="left" vertical="center" wrapText="1"/>
    </xf>
    <xf numFmtId="0" fontId="5" fillId="0" borderId="5" xfId="0" applyFont="1" applyBorder="1" applyAlignment="1">
      <alignment horizontal="left" vertical="center" wrapText="1"/>
    </xf>
    <xf numFmtId="0" fontId="5" fillId="0" borderId="6" xfId="0" applyFont="1" applyBorder="1" applyAlignment="1">
      <alignment horizontal="left" vertical="center" wrapText="1"/>
    </xf>
    <xf numFmtId="0" fontId="5" fillId="0" borderId="1" xfId="0" applyFont="1" applyBorder="1" applyAlignment="1">
      <alignment vertical="center"/>
    </xf>
    <xf numFmtId="0" fontId="5" fillId="0" borderId="2" xfId="0" applyFont="1" applyBorder="1" applyAlignment="1">
      <alignment vertical="center"/>
    </xf>
    <xf numFmtId="0" fontId="5" fillId="0" borderId="3" xfId="0" applyFont="1" applyBorder="1" applyAlignment="1">
      <alignment vertical="center"/>
    </xf>
    <xf numFmtId="0" fontId="5" fillId="0" borderId="11" xfId="0" applyFont="1" applyBorder="1" applyAlignment="1">
      <alignment vertical="center"/>
    </xf>
    <xf numFmtId="0" fontId="5" fillId="0" borderId="12" xfId="0" applyFont="1" applyBorder="1" applyAlignment="1">
      <alignment vertical="center"/>
    </xf>
    <xf numFmtId="0" fontId="5" fillId="0" borderId="4" xfId="0" applyFont="1" applyBorder="1" applyAlignment="1">
      <alignment vertical="center"/>
    </xf>
    <xf numFmtId="0" fontId="5" fillId="0" borderId="5" xfId="0" applyFont="1" applyBorder="1" applyAlignment="1">
      <alignment vertical="center"/>
    </xf>
    <xf numFmtId="0" fontId="5" fillId="0" borderId="6" xfId="0" applyFont="1" applyBorder="1" applyAlignment="1">
      <alignment vertical="center"/>
    </xf>
    <xf numFmtId="49" fontId="21" fillId="0" borderId="1" xfId="0" applyNumberFormat="1" applyFont="1" applyBorder="1" applyAlignment="1">
      <alignment horizontal="center" vertical="center" wrapText="1"/>
    </xf>
    <xf numFmtId="49" fontId="21" fillId="0" borderId="2" xfId="0" applyNumberFormat="1" applyFont="1" applyBorder="1" applyAlignment="1">
      <alignment horizontal="center" vertical="center" wrapText="1"/>
    </xf>
    <xf numFmtId="49" fontId="21" fillId="0" borderId="4" xfId="0" applyNumberFormat="1" applyFont="1" applyBorder="1" applyAlignment="1">
      <alignment horizontal="center" vertical="center" wrapText="1"/>
    </xf>
    <xf numFmtId="49" fontId="21" fillId="0" borderId="5" xfId="0" applyNumberFormat="1" applyFont="1" applyBorder="1" applyAlignment="1">
      <alignment horizontal="center" vertical="center" wrapText="1"/>
    </xf>
    <xf numFmtId="0" fontId="26" fillId="0" borderId="51" xfId="0" applyFont="1" applyBorder="1" applyAlignment="1">
      <alignment horizontal="center" vertical="center"/>
    </xf>
    <xf numFmtId="0" fontId="26" fillId="0" borderId="0" xfId="0" applyFont="1" applyAlignment="1">
      <alignment horizontal="center" vertical="center"/>
    </xf>
    <xf numFmtId="0" fontId="26" fillId="0" borderId="52" xfId="0" applyFont="1" applyBorder="1" applyAlignment="1">
      <alignment horizontal="center" vertical="center"/>
    </xf>
    <xf numFmtId="0" fontId="26" fillId="0" borderId="49" xfId="0" applyFont="1" applyBorder="1" applyAlignment="1">
      <alignment horizontal="center" vertical="center"/>
    </xf>
    <xf numFmtId="0" fontId="26" fillId="0" borderId="5" xfId="0" applyFont="1" applyBorder="1" applyAlignment="1">
      <alignment horizontal="center" vertical="center"/>
    </xf>
    <xf numFmtId="0" fontId="26" fillId="0" borderId="50" xfId="0" applyFont="1" applyBorder="1" applyAlignment="1">
      <alignment horizontal="center" vertical="center"/>
    </xf>
    <xf numFmtId="0" fontId="21" fillId="0" borderId="4" xfId="0" applyFont="1" applyBorder="1" applyAlignment="1">
      <alignment vertical="center"/>
    </xf>
    <xf numFmtId="0" fontId="21" fillId="0" borderId="5" xfId="0" applyFont="1" applyBorder="1" applyAlignment="1">
      <alignment vertical="center"/>
    </xf>
    <xf numFmtId="0" fontId="21" fillId="0" borderId="6" xfId="0" applyFont="1" applyBorder="1" applyAlignment="1">
      <alignment vertical="center"/>
    </xf>
    <xf numFmtId="0" fontId="26" fillId="0" borderId="53" xfId="0" applyFont="1" applyBorder="1" applyAlignment="1">
      <alignment horizontal="center" vertical="center"/>
    </xf>
    <xf numFmtId="0" fontId="26" fillId="0" borderId="2" xfId="0" applyFont="1" applyBorder="1" applyAlignment="1">
      <alignment horizontal="center" vertical="center"/>
    </xf>
    <xf numFmtId="0" fontId="26" fillId="0" borderId="54" xfId="0" applyFont="1" applyBorder="1" applyAlignment="1">
      <alignment horizontal="center" vertical="center"/>
    </xf>
    <xf numFmtId="0" fontId="21" fillId="0" borderId="4" xfId="0" applyFont="1" applyBorder="1" applyAlignment="1">
      <alignment horizontal="left" vertical="center"/>
    </xf>
    <xf numFmtId="0" fontId="21" fillId="0" borderId="5" xfId="0" applyFont="1" applyBorder="1" applyAlignment="1">
      <alignment horizontal="left" vertical="center"/>
    </xf>
    <xf numFmtId="0" fontId="21" fillId="0" borderId="6" xfId="0" applyFont="1" applyBorder="1" applyAlignment="1">
      <alignment horizontal="left" vertical="center"/>
    </xf>
    <xf numFmtId="0" fontId="21" fillId="0" borderId="2" xfId="0" applyFont="1" applyBorder="1" applyAlignment="1">
      <alignment horizontal="center" vertical="center"/>
    </xf>
    <xf numFmtId="0" fontId="21" fillId="0" borderId="41" xfId="0" applyFont="1" applyBorder="1" applyAlignment="1">
      <alignment horizontal="center" vertical="center"/>
    </xf>
    <xf numFmtId="0" fontId="21" fillId="0" borderId="5" xfId="0" applyFont="1" applyBorder="1" applyAlignment="1">
      <alignment horizontal="center" vertical="center"/>
    </xf>
    <xf numFmtId="0" fontId="21" fillId="0" borderId="42" xfId="0" applyFont="1" applyBorder="1" applyAlignment="1">
      <alignment horizontal="center" vertical="center"/>
    </xf>
    <xf numFmtId="0" fontId="21" fillId="0" borderId="2" xfId="0" applyFont="1" applyBorder="1" applyAlignment="1">
      <alignment horizontal="center" vertical="center" wrapText="1"/>
    </xf>
    <xf numFmtId="0" fontId="21" fillId="0" borderId="41" xfId="0" applyFont="1" applyBorder="1" applyAlignment="1">
      <alignment horizontal="center" vertical="center" wrapText="1"/>
    </xf>
    <xf numFmtId="0" fontId="21" fillId="0" borderId="0" xfId="0" applyFont="1" applyAlignment="1">
      <alignment horizontal="center" vertical="center" wrapText="1"/>
    </xf>
    <xf numFmtId="0" fontId="21" fillId="0" borderId="20" xfId="0" applyFont="1" applyBorder="1" applyAlignment="1">
      <alignment horizontal="center" vertical="center" wrapText="1"/>
    </xf>
    <xf numFmtId="0" fontId="5" fillId="0" borderId="1" xfId="0" applyFont="1" applyBorder="1" applyAlignment="1">
      <alignment vertical="center" wrapText="1"/>
    </xf>
    <xf numFmtId="0" fontId="5" fillId="0" borderId="2" xfId="0" applyFont="1" applyBorder="1" applyAlignment="1">
      <alignment vertical="center" wrapText="1"/>
    </xf>
    <xf numFmtId="0" fontId="5" fillId="0" borderId="3" xfId="0" applyFont="1" applyBorder="1" applyAlignment="1">
      <alignment vertical="center" wrapText="1"/>
    </xf>
    <xf numFmtId="0" fontId="5" fillId="0" borderId="11" xfId="0" applyFont="1" applyBorder="1" applyAlignment="1">
      <alignment vertical="center" wrapText="1"/>
    </xf>
    <xf numFmtId="0" fontId="5" fillId="0" borderId="12" xfId="0" applyFont="1" applyBorder="1" applyAlignment="1">
      <alignment vertical="center" wrapText="1"/>
    </xf>
    <xf numFmtId="0" fontId="5" fillId="0" borderId="4" xfId="0" applyFont="1" applyBorder="1" applyAlignment="1">
      <alignment vertical="center" wrapText="1"/>
    </xf>
    <xf numFmtId="0" fontId="5" fillId="0" borderId="5" xfId="0" applyFont="1" applyBorder="1" applyAlignment="1">
      <alignment vertical="center" wrapText="1"/>
    </xf>
    <xf numFmtId="0" fontId="5" fillId="0" borderId="6" xfId="0" applyFont="1" applyBorder="1" applyAlignment="1">
      <alignment vertical="center" wrapText="1"/>
    </xf>
    <xf numFmtId="0" fontId="5" fillId="0" borderId="1" xfId="0" applyFont="1" applyBorder="1" applyAlignment="1">
      <alignment horizontal="left" vertical="center" shrinkToFit="1"/>
    </xf>
    <xf numFmtId="0" fontId="5" fillId="0" borderId="2" xfId="0" applyFont="1" applyBorder="1" applyAlignment="1">
      <alignment horizontal="left" vertical="center" shrinkToFit="1"/>
    </xf>
    <xf numFmtId="0" fontId="5" fillId="0" borderId="3" xfId="0" applyFont="1" applyBorder="1" applyAlignment="1">
      <alignment horizontal="left" vertical="center" shrinkToFit="1"/>
    </xf>
    <xf numFmtId="0" fontId="5" fillId="0" borderId="4" xfId="0" applyFont="1" applyBorder="1" applyAlignment="1">
      <alignment horizontal="left" vertical="center" shrinkToFit="1"/>
    </xf>
    <xf numFmtId="0" fontId="5" fillId="0" borderId="5" xfId="0" applyFont="1" applyBorder="1" applyAlignment="1">
      <alignment horizontal="left" vertical="center" shrinkToFit="1"/>
    </xf>
    <xf numFmtId="0" fontId="5" fillId="0" borderId="6" xfId="0" applyFont="1" applyBorder="1" applyAlignment="1">
      <alignment horizontal="left" vertical="center" shrinkToFit="1"/>
    </xf>
    <xf numFmtId="49" fontId="21" fillId="0" borderId="1" xfId="0" applyNumberFormat="1" applyFont="1" applyBorder="1" applyAlignment="1">
      <alignment horizontal="center" vertical="center"/>
    </xf>
    <xf numFmtId="49" fontId="21" fillId="0" borderId="2" xfId="0" applyNumberFormat="1" applyFont="1" applyBorder="1" applyAlignment="1">
      <alignment horizontal="center" vertical="center"/>
    </xf>
    <xf numFmtId="49" fontId="21" fillId="0" borderId="4" xfId="0" applyNumberFormat="1" applyFont="1" applyBorder="1" applyAlignment="1">
      <alignment horizontal="center" vertical="center"/>
    </xf>
    <xf numFmtId="49" fontId="21" fillId="0" borderId="5" xfId="0" applyNumberFormat="1" applyFont="1" applyBorder="1" applyAlignment="1">
      <alignment horizontal="center" vertical="center"/>
    </xf>
    <xf numFmtId="0" fontId="21" fillId="0" borderId="0" xfId="0" applyFont="1" applyAlignment="1">
      <alignment horizontal="center" vertical="center"/>
    </xf>
    <xf numFmtId="0" fontId="21" fillId="0" borderId="20" xfId="0" applyFont="1" applyBorder="1" applyAlignment="1">
      <alignment horizontal="center" vertical="center"/>
    </xf>
    <xf numFmtId="0" fontId="5" fillId="0" borderId="1" xfId="0" applyFont="1" applyBorder="1" applyAlignment="1">
      <alignment horizontal="left" vertical="center" wrapText="1"/>
    </xf>
    <xf numFmtId="0" fontId="5" fillId="0" borderId="11" xfId="0" applyFont="1" applyBorder="1" applyAlignment="1">
      <alignment horizontal="left" vertical="center" wrapText="1"/>
    </xf>
    <xf numFmtId="0" fontId="5" fillId="0" borderId="4" xfId="0" applyFont="1" applyBorder="1" applyAlignment="1">
      <alignment horizontal="left" vertical="center" wrapText="1"/>
    </xf>
    <xf numFmtId="0" fontId="5" fillId="0" borderId="10" xfId="0" applyFont="1" applyBorder="1" applyAlignment="1">
      <alignment horizontal="left" vertical="center"/>
    </xf>
    <xf numFmtId="0" fontId="5" fillId="0" borderId="1" xfId="0" applyFont="1" applyBorder="1" applyAlignment="1">
      <alignment vertical="center" wrapText="1" shrinkToFit="1"/>
    </xf>
    <xf numFmtId="0" fontId="5" fillId="0" borderId="2" xfId="0" applyFont="1" applyBorder="1" applyAlignment="1">
      <alignment vertical="center" wrapText="1" shrinkToFit="1"/>
    </xf>
    <xf numFmtId="0" fontId="5" fillId="0" borderId="3" xfId="0" applyFont="1" applyBorder="1" applyAlignment="1">
      <alignment vertical="center" wrapText="1" shrinkToFit="1"/>
    </xf>
    <xf numFmtId="0" fontId="5" fillId="0" borderId="16" xfId="0" applyFont="1" applyBorder="1" applyAlignment="1">
      <alignment vertical="center" wrapText="1" shrinkToFit="1"/>
    </xf>
    <xf numFmtId="0" fontId="5" fillId="0" borderId="14" xfId="0" applyFont="1" applyBorder="1" applyAlignment="1">
      <alignment vertical="center" wrapText="1" shrinkToFit="1"/>
    </xf>
    <xf numFmtId="0" fontId="5" fillId="0" borderId="15" xfId="0" applyFont="1" applyBorder="1" applyAlignment="1">
      <alignment vertical="center" wrapText="1" shrinkToFit="1"/>
    </xf>
    <xf numFmtId="49" fontId="21" fillId="0" borderId="16" xfId="0" applyNumberFormat="1" applyFont="1" applyBorder="1" applyAlignment="1">
      <alignment horizontal="center" vertical="center" wrapText="1"/>
    </xf>
    <xf numFmtId="49" fontId="21" fillId="0" borderId="14" xfId="0" applyNumberFormat="1" applyFont="1" applyBorder="1" applyAlignment="1">
      <alignment horizontal="center" vertical="center" wrapText="1"/>
    </xf>
    <xf numFmtId="0" fontId="26" fillId="0" borderId="59" xfId="0" applyFont="1" applyBorder="1" applyAlignment="1">
      <alignment horizontal="center" vertical="center"/>
    </xf>
    <xf numFmtId="0" fontId="26" fillId="0" borderId="60" xfId="0" applyFont="1" applyBorder="1" applyAlignment="1">
      <alignment horizontal="center" vertical="center"/>
    </xf>
    <xf numFmtId="0" fontId="26" fillId="0" borderId="61" xfId="0" applyFont="1" applyBorder="1" applyAlignment="1">
      <alignment horizontal="center" vertical="center"/>
    </xf>
    <xf numFmtId="0" fontId="21" fillId="0" borderId="14" xfId="0" applyFont="1" applyBorder="1" applyAlignment="1">
      <alignment horizontal="center" vertical="center"/>
    </xf>
    <xf numFmtId="0" fontId="21" fillId="0" borderId="17" xfId="0" applyFont="1" applyBorder="1" applyAlignment="1">
      <alignment horizontal="center" vertical="center"/>
    </xf>
    <xf numFmtId="0" fontId="9" fillId="0" borderId="18" xfId="0" applyFont="1" applyBorder="1" applyAlignment="1">
      <alignment horizontal="left" vertical="center" wrapText="1"/>
    </xf>
    <xf numFmtId="0" fontId="5" fillId="0" borderId="22" xfId="0" applyFont="1" applyBorder="1" applyAlignment="1">
      <alignment horizontal="left" vertical="center" wrapText="1"/>
    </xf>
    <xf numFmtId="0" fontId="5" fillId="0" borderId="14" xfId="0" applyFont="1" applyBorder="1" applyAlignment="1">
      <alignment horizontal="left" vertical="center" wrapText="1"/>
    </xf>
    <xf numFmtId="0" fontId="5" fillId="0" borderId="15" xfId="0" applyFont="1" applyBorder="1" applyAlignment="1">
      <alignment horizontal="left" vertical="center" wrapText="1"/>
    </xf>
    <xf numFmtId="0" fontId="5" fillId="0" borderId="16" xfId="0" applyFont="1" applyBorder="1" applyAlignment="1">
      <alignment vertical="center"/>
    </xf>
    <xf numFmtId="0" fontId="5" fillId="0" borderId="14" xfId="0" applyFont="1" applyBorder="1" applyAlignment="1">
      <alignment vertical="center"/>
    </xf>
    <xf numFmtId="0" fontId="5" fillId="0" borderId="15" xfId="0" applyFont="1" applyBorder="1" applyAlignment="1">
      <alignment vertical="center"/>
    </xf>
    <xf numFmtId="0" fontId="5" fillId="0" borderId="4" xfId="0" applyFont="1" applyBorder="1" applyAlignment="1">
      <alignment vertical="center" wrapText="1" shrinkToFit="1"/>
    </xf>
    <xf numFmtId="0" fontId="5" fillId="0" borderId="5" xfId="0" applyFont="1" applyBorder="1" applyAlignment="1">
      <alignment vertical="center" wrapText="1" shrinkToFit="1"/>
    </xf>
    <xf numFmtId="0" fontId="5" fillId="0" borderId="6" xfId="0" applyFont="1" applyBorder="1" applyAlignment="1">
      <alignment vertical="center" wrapText="1" shrinkToFit="1"/>
    </xf>
    <xf numFmtId="0" fontId="21" fillId="0" borderId="55" xfId="0" applyFont="1" applyBorder="1" applyAlignment="1">
      <alignment horizontal="center" vertical="center"/>
    </xf>
    <xf numFmtId="0" fontId="21" fillId="0" borderId="56" xfId="0" applyFont="1" applyBorder="1" applyAlignment="1">
      <alignment horizontal="center" vertical="center"/>
    </xf>
    <xf numFmtId="0" fontId="21" fillId="0" borderId="57" xfId="0" applyFont="1" applyBorder="1" applyAlignment="1">
      <alignment horizontal="center" vertical="center"/>
    </xf>
    <xf numFmtId="0" fontId="21" fillId="0" borderId="58" xfId="0" applyFont="1" applyBorder="1" applyAlignment="1">
      <alignment horizontal="center" vertical="center"/>
    </xf>
    <xf numFmtId="0" fontId="23" fillId="0" borderId="1"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4" xfId="0" applyFont="1" applyBorder="1" applyAlignment="1">
      <alignment horizontal="center" vertical="center" wrapText="1"/>
    </xf>
    <xf numFmtId="0" fontId="23" fillId="0" borderId="5" xfId="0" applyFont="1" applyBorder="1" applyAlignment="1">
      <alignment horizontal="center" vertical="center" wrapText="1"/>
    </xf>
    <xf numFmtId="0" fontId="26" fillId="0" borderId="70" xfId="0" applyFont="1" applyBorder="1" applyAlignment="1">
      <alignment horizontal="center" vertical="center"/>
    </xf>
    <xf numFmtId="0" fontId="26" fillId="0" borderId="68" xfId="0" applyFont="1" applyBorder="1" applyAlignment="1">
      <alignment horizontal="center" vertical="center"/>
    </xf>
    <xf numFmtId="0" fontId="26" fillId="0" borderId="71" xfId="0" applyFont="1" applyBorder="1" applyAlignment="1">
      <alignment horizontal="center" vertical="center"/>
    </xf>
    <xf numFmtId="0" fontId="8" fillId="0" borderId="75" xfId="0" applyFont="1" applyBorder="1" applyAlignment="1">
      <alignment vertical="center" wrapText="1"/>
    </xf>
    <xf numFmtId="0" fontId="30" fillId="0" borderId="76" xfId="0" applyFont="1" applyBorder="1" applyAlignment="1">
      <alignment vertical="center" wrapText="1"/>
    </xf>
    <xf numFmtId="0" fontId="30" fillId="0" borderId="77" xfId="0" applyFont="1" applyBorder="1" applyAlignment="1">
      <alignment vertical="center" wrapText="1"/>
    </xf>
    <xf numFmtId="0" fontId="5" fillId="0" borderId="62" xfId="0" applyFont="1" applyBorder="1" applyAlignment="1">
      <alignment vertical="center" wrapText="1"/>
    </xf>
    <xf numFmtId="0" fontId="5" fillId="0" borderId="63" xfId="0" applyFont="1" applyBorder="1" applyAlignment="1">
      <alignment vertical="center" wrapText="1"/>
    </xf>
    <xf numFmtId="0" fontId="5" fillId="0" borderId="64" xfId="0" applyFont="1" applyBorder="1" applyAlignment="1">
      <alignment vertical="center" wrapText="1"/>
    </xf>
    <xf numFmtId="0" fontId="23" fillId="0" borderId="11" xfId="0" applyFont="1" applyBorder="1" applyAlignment="1">
      <alignment horizontal="center" vertical="center" wrapText="1"/>
    </xf>
    <xf numFmtId="0" fontId="23" fillId="0" borderId="0" xfId="0" applyFont="1" applyAlignment="1">
      <alignment horizontal="center" vertical="center" wrapText="1"/>
    </xf>
    <xf numFmtId="0" fontId="26" fillId="0" borderId="65" xfId="0" applyFont="1" applyBorder="1" applyAlignment="1">
      <alignment horizontal="center" vertical="center"/>
    </xf>
    <xf numFmtId="0" fontId="26" fillId="0" borderId="63" xfId="0" applyFont="1" applyBorder="1" applyAlignment="1">
      <alignment horizontal="center" vertical="center"/>
    </xf>
    <xf numFmtId="0" fontId="26" fillId="0" borderId="66" xfId="0" applyFont="1" applyBorder="1" applyAlignment="1">
      <alignment horizontal="center" vertical="center"/>
    </xf>
    <xf numFmtId="0" fontId="5" fillId="0" borderId="67" xfId="0" applyFont="1" applyBorder="1" applyAlignment="1">
      <alignment vertical="center" wrapText="1"/>
    </xf>
    <xf numFmtId="0" fontId="5" fillId="0" borderId="68" xfId="0" applyFont="1" applyBorder="1" applyAlignment="1">
      <alignment vertical="center" wrapText="1"/>
    </xf>
    <xf numFmtId="0" fontId="5" fillId="0" borderId="69" xfId="0" applyFont="1" applyBorder="1" applyAlignment="1">
      <alignment vertical="center" wrapText="1"/>
    </xf>
    <xf numFmtId="0" fontId="21" fillId="0" borderId="0" xfId="0" applyFont="1" applyAlignment="1">
      <alignment vertical="center"/>
    </xf>
    <xf numFmtId="0" fontId="21" fillId="0" borderId="0" xfId="0" applyFont="1" applyAlignment="1">
      <alignment vertical="center" wrapText="1"/>
    </xf>
    <xf numFmtId="49" fontId="23" fillId="0" borderId="1" xfId="0" applyNumberFormat="1" applyFont="1" applyBorder="1" applyAlignment="1">
      <alignment horizontal="center" vertical="center" wrapText="1"/>
    </xf>
    <xf numFmtId="49" fontId="23" fillId="0" borderId="2" xfId="0" applyNumberFormat="1" applyFont="1" applyBorder="1" applyAlignment="1">
      <alignment horizontal="center" vertical="center" wrapText="1"/>
    </xf>
    <xf numFmtId="49" fontId="23" fillId="0" borderId="16" xfId="0" applyNumberFormat="1" applyFont="1" applyBorder="1" applyAlignment="1">
      <alignment horizontal="center" vertical="center" wrapText="1"/>
    </xf>
    <xf numFmtId="49" fontId="23" fillId="0" borderId="14" xfId="0" applyNumberFormat="1" applyFont="1" applyBorder="1" applyAlignment="1">
      <alignment horizontal="center" vertical="center" wrapText="1"/>
    </xf>
    <xf numFmtId="0" fontId="21" fillId="0" borderId="0" xfId="0" applyFont="1" applyAlignment="1">
      <alignment horizontal="justify" vertical="center" wrapText="1"/>
    </xf>
    <xf numFmtId="0" fontId="29" fillId="0" borderId="70" xfId="0" applyFont="1" applyBorder="1" applyAlignment="1">
      <alignment horizontal="center" vertical="center"/>
    </xf>
    <xf numFmtId="0" fontId="29" fillId="0" borderId="68" xfId="0" applyFont="1" applyBorder="1" applyAlignment="1">
      <alignment horizontal="center" vertical="center"/>
    </xf>
    <xf numFmtId="0" fontId="29" fillId="0" borderId="71" xfId="0" applyFont="1" applyBorder="1" applyAlignment="1">
      <alignment horizontal="center" vertical="center"/>
    </xf>
    <xf numFmtId="0" fontId="5" fillId="0" borderId="72" xfId="0" applyFont="1" applyBorder="1" applyAlignment="1">
      <alignment vertical="center" wrapText="1"/>
    </xf>
    <xf numFmtId="0" fontId="5" fillId="0" borderId="73" xfId="0" applyFont="1" applyBorder="1" applyAlignment="1">
      <alignment vertical="center" wrapText="1"/>
    </xf>
    <xf numFmtId="0" fontId="5" fillId="0" borderId="74" xfId="0" applyFont="1" applyBorder="1" applyAlignment="1">
      <alignment vertical="center" wrapText="1"/>
    </xf>
    <xf numFmtId="0" fontId="29" fillId="0" borderId="51" xfId="0" applyFont="1" applyBorder="1" applyAlignment="1">
      <alignment horizontal="center" vertical="center"/>
    </xf>
    <xf numFmtId="0" fontId="29" fillId="0" borderId="0" xfId="0" applyFont="1" applyAlignment="1">
      <alignment horizontal="center" vertical="center"/>
    </xf>
    <xf numFmtId="0" fontId="29" fillId="0" borderId="52" xfId="0" applyFont="1" applyBorder="1" applyAlignment="1">
      <alignment horizontal="center" vertical="center"/>
    </xf>
    <xf numFmtId="0" fontId="29" fillId="0" borderId="49" xfId="0" applyFont="1" applyBorder="1" applyAlignment="1">
      <alignment horizontal="center" vertical="center"/>
    </xf>
    <xf numFmtId="0" fontId="29" fillId="0" borderId="5" xfId="0" applyFont="1" applyBorder="1" applyAlignment="1">
      <alignment horizontal="center" vertical="center"/>
    </xf>
    <xf numFmtId="0" fontId="29" fillId="0" borderId="50" xfId="0" applyFont="1" applyBorder="1" applyAlignment="1">
      <alignment horizontal="center" vertical="center"/>
    </xf>
    <xf numFmtId="0" fontId="8" fillId="0" borderId="67" xfId="0" applyFont="1" applyBorder="1" applyAlignment="1">
      <alignment vertical="center" wrapText="1"/>
    </xf>
    <xf numFmtId="0" fontId="30" fillId="0" borderId="68" xfId="0" applyFont="1" applyBorder="1" applyAlignment="1">
      <alignment vertical="center" wrapText="1"/>
    </xf>
    <xf numFmtId="0" fontId="30" fillId="0" borderId="69" xfId="0" applyFont="1" applyBorder="1" applyAlignment="1">
      <alignment vertical="center" wrapText="1"/>
    </xf>
    <xf numFmtId="0" fontId="8" fillId="0" borderId="78" xfId="0" applyFont="1" applyBorder="1" applyAlignment="1">
      <alignment horizontal="center" vertical="center"/>
    </xf>
    <xf numFmtId="0" fontId="8" fillId="0" borderId="7" xfId="0" applyFont="1" applyBorder="1" applyAlignment="1">
      <alignment horizontal="center" vertical="center"/>
    </xf>
    <xf numFmtId="0" fontId="32" fillId="0" borderId="0" xfId="0" applyFont="1" applyAlignment="1">
      <alignment horizontal="center" vertical="center"/>
    </xf>
    <xf numFmtId="0" fontId="8" fillId="0" borderId="23" xfId="0" applyFont="1" applyBorder="1" applyAlignment="1">
      <alignment horizontal="left" vertical="center" wrapText="1"/>
    </xf>
    <xf numFmtId="0" fontId="8" fillId="0" borderId="24" xfId="0" applyFont="1" applyBorder="1" applyAlignment="1">
      <alignment horizontal="left" vertical="center" wrapText="1"/>
    </xf>
    <xf numFmtId="0" fontId="8" fillId="0" borderId="21" xfId="0" applyFont="1" applyBorder="1" applyAlignment="1">
      <alignment horizontal="left" vertical="center" wrapText="1"/>
    </xf>
    <xf numFmtId="0" fontId="8" fillId="0" borderId="5" xfId="0" applyFont="1" applyBorder="1" applyAlignment="1">
      <alignment horizontal="left" vertical="center" wrapText="1"/>
    </xf>
    <xf numFmtId="0" fontId="8" fillId="0" borderId="27" xfId="0" applyFont="1" applyBorder="1" applyAlignment="1">
      <alignment horizontal="right" vertical="center" wrapText="1"/>
    </xf>
    <xf numFmtId="0" fontId="8" fillId="0" borderId="6" xfId="0" applyFont="1" applyBorder="1" applyAlignment="1">
      <alignment horizontal="right" vertical="center" wrapText="1"/>
    </xf>
    <xf numFmtId="0" fontId="8" fillId="0" borderId="18" xfId="0" applyFont="1" applyBorder="1" applyAlignment="1">
      <alignment horizontal="distributed" vertical="center"/>
    </xf>
    <xf numFmtId="0" fontId="8" fillId="0" borderId="0" xfId="0" applyFont="1" applyAlignment="1">
      <alignment horizontal="distributed" vertical="center"/>
    </xf>
    <xf numFmtId="0" fontId="8" fillId="0" borderId="4" xfId="0" applyFont="1" applyBorder="1" applyAlignment="1">
      <alignment horizontal="distributed" vertical="center"/>
    </xf>
    <xf numFmtId="0" fontId="8" fillId="0" borderId="6" xfId="0" applyFont="1" applyBorder="1" applyAlignment="1">
      <alignment horizontal="distributed" vertical="center"/>
    </xf>
    <xf numFmtId="0" fontId="8" fillId="4" borderId="9" xfId="0" applyFont="1" applyFill="1" applyBorder="1" applyAlignment="1">
      <alignment vertical="center"/>
    </xf>
    <xf numFmtId="0" fontId="8" fillId="0" borderId="9" xfId="0" applyFont="1" applyBorder="1" applyAlignment="1">
      <alignment horizontal="distributed" vertical="center"/>
    </xf>
    <xf numFmtId="0" fontId="8" fillId="0" borderId="13" xfId="0" applyFont="1" applyBorder="1" applyAlignment="1">
      <alignment horizontal="distributed" vertical="center"/>
    </xf>
    <xf numFmtId="38" fontId="8" fillId="4" borderId="9" xfId="2" applyFont="1" applyFill="1" applyBorder="1" applyAlignment="1">
      <alignment vertical="center"/>
    </xf>
    <xf numFmtId="0" fontId="5" fillId="0" borderId="31" xfId="0" applyFont="1" applyBorder="1" applyAlignment="1">
      <alignment horizontal="center" vertical="center"/>
    </xf>
    <xf numFmtId="0" fontId="5" fillId="0" borderId="42" xfId="0" applyFont="1" applyBorder="1" applyAlignment="1">
      <alignment horizontal="center" vertical="center"/>
    </xf>
    <xf numFmtId="0" fontId="8" fillId="0" borderId="25" xfId="0" applyFont="1" applyBorder="1" applyAlignment="1">
      <alignment horizontal="distributed" vertical="center"/>
    </xf>
    <xf numFmtId="0" fontId="8" fillId="3" borderId="2" xfId="0" applyFont="1" applyFill="1" applyBorder="1" applyAlignment="1">
      <alignment horizontal="distributed" vertical="center"/>
    </xf>
    <xf numFmtId="0" fontId="8" fillId="0" borderId="8" xfId="0" applyFont="1" applyBorder="1" applyAlignment="1">
      <alignment horizontal="distributed" vertical="center"/>
    </xf>
    <xf numFmtId="38" fontId="8" fillId="4" borderId="5" xfId="2" applyFont="1" applyFill="1" applyBorder="1" applyAlignment="1">
      <alignment vertical="center"/>
    </xf>
    <xf numFmtId="0" fontId="8" fillId="0" borderId="79" xfId="0" applyFont="1" applyBorder="1" applyAlignment="1">
      <alignment horizontal="center" vertical="center"/>
    </xf>
    <xf numFmtId="0" fontId="8" fillId="0" borderId="32" xfId="0" applyFont="1" applyBorder="1" applyAlignment="1">
      <alignment horizontal="center" vertical="center"/>
    </xf>
    <xf numFmtId="0" fontId="8" fillId="0" borderId="25" xfId="0" applyFont="1" applyBorder="1" applyAlignment="1">
      <alignment horizontal="distributed" vertical="center" wrapText="1"/>
    </xf>
    <xf numFmtId="0" fontId="8" fillId="3" borderId="0" xfId="0" applyFont="1" applyFill="1" applyAlignment="1">
      <alignment horizontal="distributed" vertical="center"/>
    </xf>
    <xf numFmtId="38" fontId="8" fillId="4" borderId="5" xfId="2" applyFont="1" applyFill="1" applyBorder="1" applyAlignment="1">
      <alignment horizontal="right" vertical="center"/>
    </xf>
    <xf numFmtId="0" fontId="8" fillId="0" borderId="80" xfId="0" applyFont="1" applyBorder="1" applyAlignment="1">
      <alignment horizontal="distributed" vertical="distributed" textRotation="255" indent="3"/>
    </xf>
    <xf numFmtId="0" fontId="8" fillId="0" borderId="81" xfId="0" applyFont="1" applyBorder="1" applyAlignment="1">
      <alignment horizontal="distributed" vertical="distributed" textRotation="255" indent="3"/>
    </xf>
    <xf numFmtId="0" fontId="8" fillId="0" borderId="82" xfId="0" applyFont="1" applyBorder="1" applyAlignment="1">
      <alignment horizontal="distributed" vertical="distributed" textRotation="255" indent="3"/>
    </xf>
    <xf numFmtId="0" fontId="8" fillId="0" borderId="0" xfId="0" applyFont="1" applyAlignment="1">
      <alignment horizontal="distributed" vertical="center" shrinkToFit="1"/>
    </xf>
    <xf numFmtId="0" fontId="8" fillId="4" borderId="9" xfId="0" applyFont="1" applyFill="1" applyBorder="1" applyAlignment="1">
      <alignment horizontal="right" vertical="center"/>
    </xf>
    <xf numFmtId="38" fontId="8" fillId="4" borderId="9" xfId="2" applyFont="1" applyFill="1" applyBorder="1" applyAlignment="1">
      <alignment horizontal="right" vertical="center"/>
    </xf>
    <xf numFmtId="38" fontId="8" fillId="0" borderId="9" xfId="2" applyFont="1" applyFill="1" applyBorder="1" applyAlignment="1">
      <alignment horizontal="right" vertical="center"/>
    </xf>
    <xf numFmtId="0" fontId="8" fillId="0" borderId="43" xfId="0" applyFont="1" applyBorder="1" applyAlignment="1">
      <alignment horizontal="distributed" vertical="distributed" textRotation="255" shrinkToFit="1"/>
    </xf>
    <xf numFmtId="0" fontId="8" fillId="0" borderId="44" xfId="0" applyFont="1" applyBorder="1" applyAlignment="1">
      <alignment horizontal="distributed" vertical="distributed" textRotation="255" shrinkToFit="1"/>
    </xf>
    <xf numFmtId="0" fontId="8" fillId="0" borderId="7" xfId="0" applyFont="1" applyBorder="1" applyAlignment="1">
      <alignment horizontal="distributed" vertical="distributed" textRotation="255" shrinkToFit="1"/>
    </xf>
    <xf numFmtId="0" fontId="8" fillId="0" borderId="43" xfId="0" applyFont="1" applyBorder="1" applyAlignment="1">
      <alignment horizontal="distributed" vertical="distributed" textRotation="255"/>
    </xf>
    <xf numFmtId="0" fontId="8" fillId="0" borderId="44" xfId="0" applyFont="1" applyBorder="1" applyAlignment="1">
      <alignment horizontal="distributed" vertical="distributed" textRotation="255"/>
    </xf>
    <xf numFmtId="0" fontId="8" fillId="0" borderId="7" xfId="0" applyFont="1" applyBorder="1" applyAlignment="1">
      <alignment horizontal="distributed" vertical="distributed" textRotation="255"/>
    </xf>
    <xf numFmtId="0" fontId="5" fillId="0" borderId="0" xfId="0" applyFont="1" applyAlignment="1">
      <alignment horizontal="distributed" vertical="center"/>
    </xf>
    <xf numFmtId="38" fontId="8" fillId="4" borderId="9" xfId="2" applyFont="1" applyFill="1" applyBorder="1" applyAlignment="1">
      <alignment horizontal="right" vertical="center" shrinkToFit="1"/>
    </xf>
    <xf numFmtId="180" fontId="8" fillId="0" borderId="9" xfId="0" applyNumberFormat="1" applyFont="1" applyBorder="1" applyAlignment="1">
      <alignment horizontal="right" vertical="center" shrinkToFit="1"/>
    </xf>
    <xf numFmtId="0" fontId="8" fillId="0" borderId="80" xfId="0" applyFont="1" applyBorder="1" applyAlignment="1">
      <alignment horizontal="center" vertical="distributed" textRotation="255"/>
    </xf>
    <xf numFmtId="0" fontId="8" fillId="0" borderId="81" xfId="0" applyFont="1" applyBorder="1" applyAlignment="1">
      <alignment horizontal="center" vertical="distributed" textRotation="255"/>
    </xf>
    <xf numFmtId="0" fontId="8" fillId="0" borderId="82" xfId="0" applyFont="1" applyBorder="1" applyAlignment="1">
      <alignment horizontal="center" vertical="distributed" textRotation="255"/>
    </xf>
    <xf numFmtId="0" fontId="8" fillId="0" borderId="43" xfId="0" applyFont="1" applyBorder="1" applyAlignment="1">
      <alignment horizontal="center" vertical="distributed" textRotation="255" shrinkToFit="1"/>
    </xf>
    <xf numFmtId="0" fontId="8" fillId="0" borderId="44" xfId="0" applyFont="1" applyBorder="1" applyAlignment="1">
      <alignment horizontal="center" vertical="distributed" textRotation="255" shrinkToFit="1"/>
    </xf>
    <xf numFmtId="0" fontId="8" fillId="0" borderId="7" xfId="0" applyFont="1" applyBorder="1" applyAlignment="1">
      <alignment horizontal="center" vertical="distributed" textRotation="255" shrinkToFit="1"/>
    </xf>
    <xf numFmtId="38" fontId="8" fillId="4" borderId="5" xfId="2" applyFont="1" applyFill="1" applyBorder="1" applyAlignment="1">
      <alignment horizontal="right" vertical="center" shrinkToFit="1"/>
    </xf>
    <xf numFmtId="180" fontId="8" fillId="0" borderId="5" xfId="0" applyNumberFormat="1" applyFont="1" applyBorder="1" applyAlignment="1">
      <alignment horizontal="right" vertical="center" shrinkToFit="1"/>
    </xf>
    <xf numFmtId="0" fontId="8" fillId="0" borderId="39" xfId="0" applyFont="1" applyBorder="1" applyAlignment="1">
      <alignment horizontal="distributed" vertical="center"/>
    </xf>
    <xf numFmtId="0" fontId="8" fillId="0" borderId="38" xfId="0" applyFont="1" applyBorder="1" applyAlignment="1">
      <alignment horizontal="distributed" vertical="center"/>
    </xf>
    <xf numFmtId="0" fontId="8" fillId="0" borderId="45" xfId="0" applyFont="1" applyBorder="1" applyAlignment="1">
      <alignment horizontal="distributed" vertical="center"/>
    </xf>
    <xf numFmtId="0" fontId="8" fillId="0" borderId="14" xfId="0" applyFont="1" applyBorder="1" applyAlignment="1">
      <alignment horizontal="distributed" vertical="center"/>
    </xf>
    <xf numFmtId="0" fontId="8" fillId="0" borderId="38" xfId="0" applyFont="1" applyBorder="1" applyAlignment="1">
      <alignment horizontal="center" vertical="center"/>
    </xf>
    <xf numFmtId="180" fontId="8" fillId="0" borderId="5" xfId="0" applyNumberFormat="1" applyFont="1" applyBorder="1" applyAlignment="1">
      <alignment horizontal="right" vertical="center"/>
    </xf>
    <xf numFmtId="0" fontId="8" fillId="0" borderId="80" xfId="0" applyFont="1" applyBorder="1" applyAlignment="1">
      <alignment horizontal="center" vertical="distributed" textRotation="255" shrinkToFit="1"/>
    </xf>
    <xf numFmtId="0" fontId="8" fillId="0" borderId="81" xfId="0" applyFont="1" applyBorder="1" applyAlignment="1">
      <alignment horizontal="center" vertical="distributed" textRotation="255" shrinkToFit="1"/>
    </xf>
    <xf numFmtId="0" fontId="8" fillId="0" borderId="83" xfId="0" applyFont="1" applyBorder="1" applyAlignment="1">
      <alignment horizontal="center" vertical="distributed" textRotation="255" shrinkToFit="1"/>
    </xf>
    <xf numFmtId="0" fontId="8" fillId="0" borderId="2" xfId="0" applyFont="1" applyBorder="1" applyAlignment="1">
      <alignment horizontal="center" vertical="center"/>
    </xf>
    <xf numFmtId="0" fontId="35" fillId="0" borderId="0" xfId="0" applyFont="1" applyAlignment="1">
      <alignment horizontal="center" vertical="center"/>
    </xf>
    <xf numFmtId="0" fontId="7" fillId="0" borderId="23" xfId="0" applyFont="1" applyBorder="1" applyAlignment="1">
      <alignment horizontal="center" vertical="center"/>
    </xf>
    <xf numFmtId="0" fontId="7" fillId="0" borderId="18" xfId="0" applyFont="1" applyBorder="1" applyAlignment="1">
      <alignment horizontal="center" vertical="center"/>
    </xf>
    <xf numFmtId="0" fontId="7" fillId="0" borderId="84" xfId="0" applyFont="1" applyBorder="1" applyAlignment="1">
      <alignment horizontal="distributed" vertical="center" shrinkToFit="1"/>
    </xf>
    <xf numFmtId="0" fontId="7" fillId="0" borderId="34" xfId="0" applyFont="1" applyBorder="1" applyAlignment="1">
      <alignment horizontal="distributed" vertical="center" shrinkToFit="1"/>
    </xf>
    <xf numFmtId="0" fontId="7" fillId="0" borderId="84" xfId="0" applyFont="1" applyBorder="1" applyAlignment="1">
      <alignment horizontal="center" vertical="center"/>
    </xf>
    <xf numFmtId="0" fontId="7" fillId="0" borderId="34" xfId="0" applyFont="1" applyBorder="1" applyAlignment="1">
      <alignment horizontal="center" vertical="center"/>
    </xf>
    <xf numFmtId="0" fontId="7" fillId="0" borderId="35" xfId="0" applyFont="1" applyBorder="1" applyAlignment="1">
      <alignment horizontal="center" vertical="center"/>
    </xf>
    <xf numFmtId="189" fontId="7" fillId="4" borderId="2" xfId="0" applyNumberFormat="1" applyFont="1" applyFill="1" applyBorder="1" applyAlignment="1">
      <alignment horizontal="distributed" vertical="center" shrinkToFit="1"/>
    </xf>
    <xf numFmtId="189" fontId="0" fillId="4" borderId="2" xfId="0" applyNumberFormat="1" applyFont="1" applyFill="1" applyBorder="1" applyAlignment="1">
      <alignment horizontal="distributed" vertical="center" shrinkToFit="1"/>
    </xf>
    <xf numFmtId="189" fontId="0" fillId="4" borderId="3" xfId="0" applyNumberFormat="1" applyFont="1" applyFill="1" applyBorder="1" applyAlignment="1">
      <alignment horizontal="distributed" vertical="center" shrinkToFit="1"/>
    </xf>
    <xf numFmtId="189" fontId="7" fillId="0" borderId="2" xfId="0" applyNumberFormat="1" applyFont="1" applyBorder="1" applyAlignment="1">
      <alignment horizontal="distributed" vertical="center" shrinkToFit="1"/>
    </xf>
    <xf numFmtId="189" fontId="0" fillId="0" borderId="2" xfId="0" applyNumberFormat="1" applyFont="1" applyBorder="1" applyAlignment="1">
      <alignment horizontal="distributed" vertical="center" shrinkToFit="1"/>
    </xf>
    <xf numFmtId="189" fontId="0" fillId="0" borderId="3" xfId="0" applyNumberFormat="1" applyFont="1" applyBorder="1" applyAlignment="1">
      <alignment horizontal="distributed" vertical="center" shrinkToFit="1"/>
    </xf>
    <xf numFmtId="0" fontId="7" fillId="0" borderId="1" xfId="0" applyFont="1" applyBorder="1" applyAlignment="1">
      <alignment horizontal="distributed" vertical="center" wrapText="1"/>
    </xf>
    <xf numFmtId="0" fontId="7" fillId="0" borderId="2" xfId="0" applyFont="1" applyBorder="1" applyAlignment="1">
      <alignment horizontal="distributed" vertical="center"/>
    </xf>
    <xf numFmtId="0" fontId="7" fillId="0" borderId="41" xfId="0" applyFont="1" applyBorder="1" applyAlignment="1">
      <alignment horizontal="distributed" vertical="center"/>
    </xf>
    <xf numFmtId="0" fontId="7" fillId="0" borderId="11" xfId="0" applyFont="1" applyBorder="1" applyAlignment="1">
      <alignment horizontal="distributed" vertical="center"/>
    </xf>
    <xf numFmtId="0" fontId="7" fillId="0" borderId="0" xfId="0" applyFont="1" applyAlignment="1">
      <alignment horizontal="distributed" vertical="center"/>
    </xf>
    <xf numFmtId="0" fontId="7" fillId="0" borderId="20" xfId="0" applyFont="1" applyBorder="1" applyAlignment="1">
      <alignment horizontal="distributed" vertical="center"/>
    </xf>
    <xf numFmtId="189" fontId="7" fillId="0" borderId="0" xfId="0" applyNumberFormat="1" applyFont="1" applyAlignment="1">
      <alignment horizontal="distributed" vertical="center" shrinkToFit="1"/>
    </xf>
    <xf numFmtId="189" fontId="0" fillId="0" borderId="0" xfId="0" applyNumberFormat="1" applyFont="1" applyAlignment="1">
      <alignment horizontal="distributed" vertical="center" shrinkToFit="1"/>
    </xf>
    <xf numFmtId="189" fontId="0" fillId="0" borderId="12" xfId="0" applyNumberFormat="1" applyFont="1" applyBorder="1" applyAlignment="1">
      <alignment horizontal="distributed" vertical="center" shrinkToFit="1"/>
    </xf>
    <xf numFmtId="0" fontId="7" fillId="0" borderId="80" xfId="0" applyFont="1" applyBorder="1" applyAlignment="1">
      <alignment horizontal="center" vertical="center" textRotation="255"/>
    </xf>
    <xf numFmtId="0" fontId="7" fillId="0" borderId="81" xfId="0" applyFont="1" applyBorder="1" applyAlignment="1">
      <alignment horizontal="center" vertical="center" textRotation="255"/>
    </xf>
    <xf numFmtId="0" fontId="7" fillId="0" borderId="82" xfId="0" applyFont="1" applyBorder="1" applyAlignment="1">
      <alignment horizontal="center" vertical="center" textRotation="255"/>
    </xf>
    <xf numFmtId="0" fontId="7" fillId="0" borderId="1" xfId="0" applyFont="1" applyBorder="1" applyAlignment="1">
      <alignment horizontal="distributed" vertical="distributed" textRotation="255" shrinkToFit="1"/>
    </xf>
    <xf numFmtId="0" fontId="7" fillId="0" borderId="3" xfId="0" applyFont="1" applyBorder="1" applyAlignment="1">
      <alignment horizontal="distributed" vertical="distributed" textRotation="255" shrinkToFit="1"/>
    </xf>
    <xf numFmtId="0" fontId="7" fillId="0" borderId="11" xfId="0" applyFont="1" applyBorder="1" applyAlignment="1">
      <alignment horizontal="distributed" vertical="distributed" textRotation="255" shrinkToFit="1"/>
    </xf>
    <xf numFmtId="0" fontId="7" fillId="0" borderId="12" xfId="0" applyFont="1" applyBorder="1" applyAlignment="1">
      <alignment horizontal="distributed" vertical="distributed" textRotation="255" shrinkToFit="1"/>
    </xf>
    <xf numFmtId="0" fontId="7" fillId="0" borderId="4" xfId="0" applyFont="1" applyBorder="1" applyAlignment="1">
      <alignment horizontal="distributed" vertical="distributed" textRotation="255" shrinkToFit="1"/>
    </xf>
    <xf numFmtId="0" fontId="7" fillId="0" borderId="6" xfId="0" applyFont="1" applyBorder="1" applyAlignment="1">
      <alignment horizontal="distributed" vertical="distributed" textRotation="255" shrinkToFit="1"/>
    </xf>
    <xf numFmtId="0" fontId="7" fillId="0" borderId="8" xfId="0" applyFont="1" applyBorder="1" applyAlignment="1">
      <alignment horizontal="distributed" vertical="center" wrapText="1"/>
    </xf>
    <xf numFmtId="0" fontId="7" fillId="0" borderId="9" xfId="0" applyFont="1" applyBorder="1" applyAlignment="1">
      <alignment horizontal="distributed" vertical="center" wrapText="1"/>
    </xf>
    <xf numFmtId="0" fontId="7" fillId="0" borderId="13" xfId="0" applyFont="1" applyBorder="1" applyAlignment="1">
      <alignment horizontal="distributed" vertical="center" wrapText="1"/>
    </xf>
    <xf numFmtId="3" fontId="7" fillId="0" borderId="8" xfId="0" applyNumberFormat="1" applyFont="1" applyBorder="1" applyAlignment="1">
      <alignment horizontal="right" vertical="center" shrinkToFit="1"/>
    </xf>
    <xf numFmtId="3" fontId="7" fillId="0" borderId="9" xfId="0" applyNumberFormat="1" applyFont="1" applyBorder="1" applyAlignment="1">
      <alignment horizontal="right" vertical="center" shrinkToFit="1"/>
    </xf>
    <xf numFmtId="3" fontId="7" fillId="0" borderId="13" xfId="0" applyNumberFormat="1" applyFont="1" applyBorder="1" applyAlignment="1">
      <alignment horizontal="right" vertical="center" shrinkToFit="1"/>
    </xf>
    <xf numFmtId="3" fontId="7" fillId="0" borderId="13" xfId="0" applyNumberFormat="1" applyFont="1" applyBorder="1" applyAlignment="1">
      <alignment vertical="center" shrinkToFit="1"/>
    </xf>
    <xf numFmtId="3" fontId="18" fillId="0" borderId="8" xfId="0" applyNumberFormat="1" applyFont="1" applyBorder="1" applyAlignment="1">
      <alignment horizontal="right" vertical="center" shrinkToFit="1"/>
    </xf>
    <xf numFmtId="3" fontId="18" fillId="0" borderId="9" xfId="0" applyNumberFormat="1" applyFont="1" applyBorder="1" applyAlignment="1">
      <alignment horizontal="right" vertical="center" shrinkToFit="1"/>
    </xf>
    <xf numFmtId="3" fontId="18" fillId="0" borderId="36" xfId="0" applyNumberFormat="1" applyFont="1" applyBorder="1" applyAlignment="1">
      <alignment horizontal="right" vertical="center" shrinkToFit="1"/>
    </xf>
    <xf numFmtId="0" fontId="7" fillId="0" borderId="8" xfId="0" applyFont="1" applyBorder="1" applyAlignment="1">
      <alignment horizontal="distributed" vertical="center"/>
    </xf>
    <xf numFmtId="0" fontId="7" fillId="0" borderId="9" xfId="0" applyFont="1" applyBorder="1" applyAlignment="1">
      <alignment horizontal="distributed" vertical="center"/>
    </xf>
    <xf numFmtId="0" fontId="7" fillId="0" borderId="13" xfId="0" applyFont="1" applyBorder="1" applyAlignment="1">
      <alignment horizontal="distributed" vertical="center"/>
    </xf>
    <xf numFmtId="3" fontId="7" fillId="0" borderId="36" xfId="0" applyNumberFormat="1" applyFont="1" applyBorder="1" applyAlignment="1">
      <alignment horizontal="right" vertical="center" shrinkToFit="1"/>
    </xf>
    <xf numFmtId="0" fontId="7" fillId="0" borderId="9" xfId="0" applyFont="1" applyBorder="1" applyAlignment="1">
      <alignment horizontal="center" vertical="center" shrinkToFit="1"/>
    </xf>
    <xf numFmtId="38" fontId="7" fillId="0" borderId="9" xfId="2" applyFont="1" applyBorder="1" applyAlignment="1">
      <alignment vertical="center" shrinkToFit="1"/>
    </xf>
    <xf numFmtId="38" fontId="7" fillId="0" borderId="13" xfId="2" applyFont="1" applyBorder="1" applyAlignment="1">
      <alignment vertical="center" shrinkToFit="1"/>
    </xf>
    <xf numFmtId="179" fontId="7" fillId="0" borderId="9" xfId="0" applyNumberFormat="1" applyFont="1" applyBorder="1" applyAlignment="1">
      <alignment horizontal="center" vertical="center" shrinkToFit="1"/>
    </xf>
    <xf numFmtId="0" fontId="7" fillId="0" borderId="9" xfId="0" applyFont="1" applyBorder="1" applyAlignment="1">
      <alignment vertical="center" shrinkToFit="1"/>
    </xf>
    <xf numFmtId="38" fontId="7" fillId="0" borderId="9" xfId="2" applyFont="1" applyBorder="1" applyAlignment="1">
      <alignment horizontal="center" vertical="center" shrinkToFit="1"/>
    </xf>
    <xf numFmtId="38" fontId="7" fillId="0" borderId="36" xfId="2" applyFont="1" applyBorder="1" applyAlignment="1">
      <alignment horizontal="center" vertical="center" shrinkToFit="1"/>
    </xf>
    <xf numFmtId="38" fontId="7" fillId="0" borderId="8" xfId="0" applyNumberFormat="1" applyFont="1" applyBorder="1" applyAlignment="1">
      <alignment horizontal="right" vertical="center" shrinkToFit="1"/>
    </xf>
    <xf numFmtId="38" fontId="7" fillId="0" borderId="9" xfId="0" applyNumberFormat="1" applyFont="1" applyBorder="1" applyAlignment="1">
      <alignment horizontal="right" vertical="center" shrinkToFit="1"/>
    </xf>
    <xf numFmtId="38" fontId="7" fillId="0" borderId="13" xfId="0" applyNumberFormat="1" applyFont="1" applyBorder="1" applyAlignment="1">
      <alignment horizontal="right" vertical="center" shrinkToFit="1"/>
    </xf>
    <xf numFmtId="38" fontId="7" fillId="0" borderId="36" xfId="0" applyNumberFormat="1" applyFont="1" applyBorder="1" applyAlignment="1">
      <alignment horizontal="right" vertical="center" shrinkToFit="1"/>
    </xf>
    <xf numFmtId="0" fontId="5" fillId="0" borderId="8" xfId="0" applyFont="1" applyBorder="1" applyAlignment="1">
      <alignment horizontal="distributed" vertical="center"/>
    </xf>
    <xf numFmtId="0" fontId="7" fillId="0" borderId="1" xfId="0" applyFont="1" applyBorder="1" applyAlignment="1">
      <alignment horizontal="distributed" vertical="center"/>
    </xf>
    <xf numFmtId="0" fontId="7" fillId="0" borderId="3" xfId="0" applyFont="1" applyBorder="1" applyAlignment="1">
      <alignment horizontal="distributed" vertical="center"/>
    </xf>
    <xf numFmtId="0" fontId="7" fillId="0" borderId="4" xfId="0" applyFont="1" applyBorder="1" applyAlignment="1">
      <alignment horizontal="distributed" vertical="center"/>
    </xf>
    <xf numFmtId="0" fontId="7" fillId="0" borderId="5" xfId="0" applyFont="1" applyBorder="1" applyAlignment="1">
      <alignment horizontal="distributed" vertical="center"/>
    </xf>
    <xf numFmtId="0" fontId="7" fillId="0" borderId="6" xfId="0" applyFont="1" applyBorder="1" applyAlignment="1">
      <alignment horizontal="distributed" vertical="center"/>
    </xf>
    <xf numFmtId="38" fontId="7" fillId="0" borderId="1" xfId="0" applyNumberFormat="1" applyFont="1" applyBorder="1" applyAlignment="1">
      <alignment horizontal="right" vertical="center" shrinkToFit="1"/>
    </xf>
    <xf numFmtId="38" fontId="7" fillId="0" borderId="2" xfId="0" applyNumberFormat="1" applyFont="1" applyBorder="1" applyAlignment="1">
      <alignment horizontal="right" vertical="center" shrinkToFit="1"/>
    </xf>
    <xf numFmtId="38" fontId="7" fillId="0" borderId="3" xfId="0" applyNumberFormat="1" applyFont="1" applyBorder="1" applyAlignment="1">
      <alignment horizontal="right" vertical="center" shrinkToFit="1"/>
    </xf>
    <xf numFmtId="38" fontId="7" fillId="0" borderId="4" xfId="0" applyNumberFormat="1" applyFont="1" applyBorder="1" applyAlignment="1">
      <alignment horizontal="right" vertical="center" shrinkToFit="1"/>
    </xf>
    <xf numFmtId="38" fontId="7" fillId="0" borderId="5" xfId="0" applyNumberFormat="1" applyFont="1" applyBorder="1" applyAlignment="1">
      <alignment horizontal="right" vertical="center" shrinkToFit="1"/>
    </xf>
    <xf numFmtId="38" fontId="7" fillId="0" borderId="6" xfId="0" applyNumberFormat="1" applyFont="1" applyBorder="1" applyAlignment="1">
      <alignment horizontal="right" vertical="center" shrinkToFit="1"/>
    </xf>
    <xf numFmtId="0" fontId="7" fillId="0" borderId="1" xfId="0" applyFont="1" applyBorder="1" applyAlignment="1">
      <alignment horizontal="center" vertical="distributed" textRotation="255" shrinkToFit="1"/>
    </xf>
    <xf numFmtId="0" fontId="7" fillId="0" borderId="3" xfId="0" applyFont="1" applyBorder="1" applyAlignment="1">
      <alignment horizontal="center" vertical="distributed" textRotation="255" shrinkToFit="1"/>
    </xf>
    <xf numFmtId="0" fontId="7" fillId="0" borderId="11" xfId="0" applyFont="1" applyBorder="1" applyAlignment="1">
      <alignment horizontal="center" vertical="distributed" textRotation="255" shrinkToFit="1"/>
    </xf>
    <xf numFmtId="0" fontId="7" fillId="0" borderId="12" xfId="0" applyFont="1" applyBorder="1" applyAlignment="1">
      <alignment horizontal="center" vertical="distributed" textRotation="255" shrinkToFit="1"/>
    </xf>
    <xf numFmtId="0" fontId="7" fillId="0" borderId="4" xfId="0" applyFont="1" applyBorder="1" applyAlignment="1">
      <alignment horizontal="center" vertical="distributed" textRotation="255" shrinkToFit="1"/>
    </xf>
    <xf numFmtId="0" fontId="7" fillId="0" borderId="6" xfId="0" applyFont="1" applyBorder="1" applyAlignment="1">
      <alignment horizontal="center" vertical="distributed" textRotation="255" shrinkToFit="1"/>
    </xf>
    <xf numFmtId="38" fontId="7" fillId="0" borderId="41" xfId="0" applyNumberFormat="1" applyFont="1" applyBorder="1" applyAlignment="1">
      <alignment horizontal="right" vertical="center" shrinkToFit="1"/>
    </xf>
    <xf numFmtId="38" fontId="7" fillId="0" borderId="42" xfId="0" applyNumberFormat="1" applyFont="1" applyBorder="1" applyAlignment="1">
      <alignment horizontal="right" vertical="center" shrinkToFit="1"/>
    </xf>
    <xf numFmtId="0" fontId="7" fillId="0" borderId="8" xfId="0" applyFont="1" applyBorder="1" applyAlignment="1">
      <alignment vertical="center"/>
    </xf>
    <xf numFmtId="0" fontId="7" fillId="0" borderId="25" xfId="0" applyFont="1" applyBorder="1" applyAlignment="1">
      <alignment horizontal="distributed" vertical="center"/>
    </xf>
    <xf numFmtId="0" fontId="7" fillId="0" borderId="1" xfId="0" applyFont="1" applyBorder="1" applyAlignment="1">
      <alignment horizontal="center" vertical="distributed" textRotation="255" indent="7"/>
    </xf>
    <xf numFmtId="0" fontId="7" fillId="0" borderId="3" xfId="0" applyFont="1" applyBorder="1" applyAlignment="1">
      <alignment horizontal="center" vertical="distributed" textRotation="255" indent="7"/>
    </xf>
    <xf numFmtId="0" fontId="7" fillId="0" borderId="11" xfId="0" applyFont="1" applyBorder="1" applyAlignment="1">
      <alignment horizontal="center" vertical="distributed" textRotation="255" indent="7"/>
    </xf>
    <xf numFmtId="0" fontId="7" fillId="0" borderId="12" xfId="0" applyFont="1" applyBorder="1" applyAlignment="1">
      <alignment horizontal="center" vertical="distributed" textRotation="255" indent="7"/>
    </xf>
    <xf numFmtId="0" fontId="7" fillId="0" borderId="4" xfId="0" applyFont="1" applyBorder="1" applyAlignment="1">
      <alignment horizontal="center" vertical="distributed" textRotation="255" indent="7"/>
    </xf>
    <xf numFmtId="0" fontId="7" fillId="0" borderId="6" xfId="0" applyFont="1" applyBorder="1" applyAlignment="1">
      <alignment horizontal="center" vertical="distributed" textRotation="255" indent="7"/>
    </xf>
    <xf numFmtId="0" fontId="7" fillId="0" borderId="19" xfId="0" applyFont="1" applyBorder="1" applyAlignment="1">
      <alignment horizontal="left" vertical="center"/>
    </xf>
    <xf numFmtId="0" fontId="7" fillId="0" borderId="21" xfId="0" applyFont="1" applyBorder="1" applyAlignment="1">
      <alignment horizontal="left" vertical="center"/>
    </xf>
    <xf numFmtId="0" fontId="7" fillId="0" borderId="37" xfId="0" applyFont="1" applyBorder="1" applyAlignment="1">
      <alignment horizontal="distributed" vertical="center" wrapText="1"/>
    </xf>
    <xf numFmtId="0" fontId="7" fillId="0" borderId="38" xfId="0" applyFont="1" applyBorder="1" applyAlignment="1">
      <alignment horizontal="distributed" vertical="center"/>
    </xf>
    <xf numFmtId="0" fontId="7" fillId="0" borderId="45" xfId="0" applyFont="1" applyBorder="1" applyAlignment="1">
      <alignment horizontal="distributed" vertical="center"/>
    </xf>
    <xf numFmtId="38" fontId="7" fillId="0" borderId="39" xfId="0" applyNumberFormat="1" applyFont="1" applyBorder="1" applyAlignment="1">
      <alignment horizontal="right" vertical="center" shrinkToFit="1"/>
    </xf>
    <xf numFmtId="38" fontId="7" fillId="0" borderId="38" xfId="0" applyNumberFormat="1" applyFont="1" applyBorder="1" applyAlignment="1">
      <alignment horizontal="right" vertical="center" shrinkToFit="1"/>
    </xf>
    <xf numFmtId="38" fontId="7" fillId="0" borderId="45" xfId="0" applyNumberFormat="1" applyFont="1" applyBorder="1" applyAlignment="1">
      <alignment horizontal="right" vertical="center" shrinkToFit="1"/>
    </xf>
    <xf numFmtId="38" fontId="7" fillId="0" borderId="85" xfId="0" applyNumberFormat="1" applyFont="1" applyBorder="1" applyAlignment="1">
      <alignment horizontal="right" vertical="center" shrinkToFit="1"/>
    </xf>
    <xf numFmtId="0" fontId="7" fillId="0" borderId="86" xfId="0" applyFont="1" applyBorder="1" applyAlignment="1">
      <alignment horizontal="center" vertical="center" wrapText="1"/>
    </xf>
    <xf numFmtId="0" fontId="7" fillId="0" borderId="87" xfId="0" applyFont="1" applyBorder="1" applyAlignment="1">
      <alignment horizontal="center" vertical="center" wrapText="1"/>
    </xf>
    <xf numFmtId="38" fontId="7" fillId="0" borderId="87" xfId="0" applyNumberFormat="1" applyFont="1" applyBorder="1" applyAlignment="1">
      <alignment horizontal="center" vertical="center" shrinkToFit="1"/>
    </xf>
    <xf numFmtId="38" fontId="7" fillId="0" borderId="88" xfId="0" applyNumberFormat="1" applyFont="1" applyBorder="1" applyAlignment="1">
      <alignment horizontal="center" vertical="center" shrinkToFit="1"/>
    </xf>
    <xf numFmtId="0" fontId="7" fillId="0" borderId="24" xfId="0" applyFont="1" applyBorder="1" applyAlignment="1">
      <alignment horizontal="right" vertical="center"/>
    </xf>
    <xf numFmtId="0" fontId="5" fillId="0" borderId="1" xfId="0" applyFont="1" applyFill="1" applyBorder="1" applyAlignment="1">
      <alignment horizontal="distributed" vertical="center"/>
    </xf>
    <xf numFmtId="0" fontId="5" fillId="0" borderId="2" xfId="0" applyFont="1" applyFill="1" applyBorder="1" applyAlignment="1">
      <alignment horizontal="distributed" vertical="center"/>
    </xf>
    <xf numFmtId="0" fontId="5" fillId="0" borderId="3" xfId="0" applyFont="1" applyFill="1" applyBorder="1" applyAlignment="1">
      <alignment horizontal="distributed" vertical="center"/>
    </xf>
    <xf numFmtId="0" fontId="5" fillId="0" borderId="11" xfId="0" applyFont="1" applyFill="1" applyBorder="1" applyAlignment="1">
      <alignment horizontal="distributed" vertical="center"/>
    </xf>
    <xf numFmtId="0" fontId="5" fillId="0" borderId="0" xfId="0" applyFont="1" applyFill="1" applyAlignment="1">
      <alignment horizontal="distributed" vertical="center"/>
    </xf>
    <xf numFmtId="0" fontId="5" fillId="0" borderId="12" xfId="0" applyFont="1" applyFill="1" applyBorder="1" applyAlignment="1">
      <alignment horizontal="distributed" vertical="center"/>
    </xf>
    <xf numFmtId="0" fontId="5" fillId="0" borderId="4" xfId="0" applyFont="1" applyFill="1" applyBorder="1" applyAlignment="1">
      <alignment horizontal="distributed" vertical="center"/>
    </xf>
    <xf numFmtId="0" fontId="5" fillId="0" borderId="5" xfId="0" applyFont="1" applyFill="1" applyBorder="1" applyAlignment="1">
      <alignment horizontal="distributed" vertical="center"/>
    </xf>
    <xf numFmtId="0" fontId="5" fillId="0" borderId="6" xfId="0" applyFont="1" applyFill="1" applyBorder="1" applyAlignment="1">
      <alignment horizontal="distributed" vertical="center"/>
    </xf>
    <xf numFmtId="0" fontId="5" fillId="0" borderId="68" xfId="0" applyFont="1" applyFill="1" applyBorder="1" applyAlignment="1">
      <alignment horizontal="left" vertical="center"/>
    </xf>
    <xf numFmtId="0" fontId="5" fillId="0" borderId="68" xfId="0" applyFont="1" applyFill="1" applyBorder="1" applyAlignment="1">
      <alignment horizontal="center" vertical="center"/>
    </xf>
    <xf numFmtId="0" fontId="5" fillId="0" borderId="69" xfId="0" applyFont="1" applyFill="1" applyBorder="1" applyAlignment="1">
      <alignment horizontal="center" vertical="center"/>
    </xf>
    <xf numFmtId="0" fontId="5" fillId="0" borderId="1"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6" xfId="0" applyFont="1" applyFill="1" applyBorder="1" applyAlignment="1">
      <alignment horizontal="center" vertical="center"/>
    </xf>
    <xf numFmtId="0" fontId="5" fillId="0" borderId="1" xfId="0" applyFont="1" applyFill="1" applyBorder="1" applyAlignment="1">
      <alignment horizontal="center" vertical="center" shrinkToFit="1"/>
    </xf>
    <xf numFmtId="0" fontId="5" fillId="0" borderId="2" xfId="0" applyFont="1" applyFill="1" applyBorder="1" applyAlignment="1">
      <alignment horizontal="center" vertical="center" shrinkToFit="1"/>
    </xf>
    <xf numFmtId="0" fontId="5" fillId="0" borderId="41" xfId="0" applyFont="1" applyFill="1" applyBorder="1" applyAlignment="1">
      <alignment horizontal="center" vertical="center" shrinkToFit="1"/>
    </xf>
    <xf numFmtId="0" fontId="5" fillId="0" borderId="4" xfId="0" applyFont="1" applyFill="1" applyBorder="1" applyAlignment="1">
      <alignment horizontal="center" vertical="center" shrinkToFit="1"/>
    </xf>
    <xf numFmtId="0" fontId="5" fillId="0" borderId="5" xfId="0" applyFont="1" applyFill="1" applyBorder="1" applyAlignment="1">
      <alignment horizontal="center" vertical="center" shrinkToFit="1"/>
    </xf>
    <xf numFmtId="0" fontId="5" fillId="0" borderId="42" xfId="0" applyFont="1" applyFill="1" applyBorder="1" applyAlignment="1">
      <alignment horizontal="center" vertical="center" shrinkToFit="1"/>
    </xf>
    <xf numFmtId="0" fontId="5" fillId="0" borderId="0" xfId="0" applyFont="1" applyFill="1" applyAlignment="1">
      <alignment vertical="center"/>
    </xf>
    <xf numFmtId="0" fontId="13" fillId="0" borderId="0" xfId="0" applyFont="1" applyFill="1" applyAlignment="1">
      <alignment horizontal="center" vertical="center"/>
    </xf>
    <xf numFmtId="0" fontId="5" fillId="0" borderId="89" xfId="0" applyFont="1" applyFill="1" applyBorder="1" applyAlignment="1">
      <alignment horizontal="center" vertical="center" textRotation="255"/>
    </xf>
    <xf numFmtId="0" fontId="5" fillId="0" borderId="81" xfId="0" applyFont="1" applyFill="1" applyBorder="1" applyAlignment="1">
      <alignment horizontal="center" vertical="center" textRotation="255"/>
    </xf>
    <xf numFmtId="0" fontId="5" fillId="0" borderId="83" xfId="0" applyFont="1" applyFill="1" applyBorder="1" applyAlignment="1">
      <alignment horizontal="center" vertical="center" textRotation="255"/>
    </xf>
    <xf numFmtId="0" fontId="5" fillId="0" borderId="90" xfId="0" applyFont="1" applyFill="1" applyBorder="1" applyAlignment="1">
      <alignment horizontal="distributed"/>
    </xf>
    <xf numFmtId="0" fontId="5" fillId="0" borderId="91" xfId="0" applyFont="1" applyFill="1" applyBorder="1" applyAlignment="1">
      <alignment horizontal="distributed"/>
    </xf>
    <xf numFmtId="0" fontId="5" fillId="0" borderId="92" xfId="0" applyFont="1" applyFill="1" applyBorder="1" applyAlignment="1">
      <alignment horizontal="distributed"/>
    </xf>
    <xf numFmtId="0" fontId="5" fillId="0" borderId="90" xfId="0" applyFont="1" applyFill="1" applyBorder="1" applyAlignment="1">
      <alignment horizontal="center" vertical="center" shrinkToFit="1"/>
    </xf>
    <xf numFmtId="0" fontId="5" fillId="0" borderId="91" xfId="0" applyFont="1" applyFill="1" applyBorder="1" applyAlignment="1">
      <alignment horizontal="center" vertical="center" shrinkToFit="1"/>
    </xf>
    <xf numFmtId="0" fontId="5" fillId="0" borderId="92" xfId="0" applyFont="1" applyFill="1" applyBorder="1" applyAlignment="1">
      <alignment horizontal="center" vertical="center" shrinkToFit="1"/>
    </xf>
    <xf numFmtId="0" fontId="21" fillId="0" borderId="90" xfId="0" applyFont="1" applyFill="1" applyBorder="1" applyAlignment="1">
      <alignment horizontal="distributed" vertical="center" shrinkToFit="1"/>
    </xf>
    <xf numFmtId="0" fontId="21" fillId="0" borderId="91" xfId="0" applyFont="1" applyFill="1" applyBorder="1" applyAlignment="1">
      <alignment horizontal="distributed" vertical="center" shrinkToFit="1"/>
    </xf>
    <xf numFmtId="0" fontId="5" fillId="0" borderId="11" xfId="0" applyFont="1" applyFill="1" applyBorder="1" applyAlignment="1">
      <alignment horizontal="center" vertical="center" shrinkToFit="1"/>
    </xf>
    <xf numFmtId="0" fontId="5" fillId="0" borderId="0" xfId="0" applyFont="1" applyFill="1" applyAlignment="1">
      <alignment horizontal="center" vertical="center" shrinkToFit="1"/>
    </xf>
    <xf numFmtId="0" fontId="5" fillId="0" borderId="12" xfId="0" applyFont="1" applyFill="1" applyBorder="1" applyAlignment="1">
      <alignment horizontal="center" vertical="center" shrinkToFit="1"/>
    </xf>
    <xf numFmtId="0" fontId="5" fillId="0" borderId="94" xfId="0" applyFont="1" applyFill="1" applyBorder="1" applyAlignment="1">
      <alignment horizontal="distributed" vertical="center" shrinkToFit="1"/>
    </xf>
    <xf numFmtId="0" fontId="5" fillId="0" borderId="95" xfId="0" applyFont="1" applyFill="1" applyBorder="1" applyAlignment="1">
      <alignment horizontal="distributed" vertical="center" shrinkToFit="1"/>
    </xf>
    <xf numFmtId="0" fontId="5" fillId="0" borderId="96" xfId="0" applyFont="1" applyFill="1" applyBorder="1" applyAlignment="1">
      <alignment horizontal="distributed" vertical="center" shrinkToFit="1"/>
    </xf>
    <xf numFmtId="0" fontId="5" fillId="0" borderId="11" xfId="0" applyFont="1" applyFill="1" applyBorder="1" applyAlignment="1">
      <alignment horizontal="left" vertical="center" shrinkToFit="1"/>
    </xf>
    <xf numFmtId="0" fontId="5" fillId="0" borderId="0" xfId="0" applyFont="1" applyFill="1" applyAlignment="1">
      <alignment horizontal="left" vertical="center" shrinkToFit="1"/>
    </xf>
    <xf numFmtId="0" fontId="5" fillId="0" borderId="12" xfId="0" applyFont="1" applyFill="1" applyBorder="1" applyAlignment="1">
      <alignment horizontal="left" vertical="center" shrinkToFit="1"/>
    </xf>
    <xf numFmtId="0" fontId="5" fillId="0" borderId="4" xfId="0" applyFont="1" applyFill="1" applyBorder="1" applyAlignment="1">
      <alignment horizontal="left" vertical="center"/>
    </xf>
    <xf numFmtId="0" fontId="5" fillId="0" borderId="5" xfId="0" applyFont="1" applyFill="1" applyBorder="1" applyAlignment="1">
      <alignment horizontal="left" vertical="center"/>
    </xf>
    <xf numFmtId="0" fontId="5" fillId="0" borderId="5" xfId="0" applyFont="1" applyFill="1" applyBorder="1" applyAlignment="1">
      <alignment horizontal="left" vertical="center" shrinkToFit="1"/>
    </xf>
    <xf numFmtId="0" fontId="5" fillId="0" borderId="97" xfId="0" applyFont="1" applyFill="1" applyBorder="1" applyAlignment="1">
      <alignment horizontal="center" vertical="center" shrinkToFit="1"/>
    </xf>
    <xf numFmtId="0" fontId="5" fillId="0" borderId="95" xfId="0" applyFont="1" applyFill="1" applyBorder="1" applyAlignment="1">
      <alignment horizontal="center" vertical="center" shrinkToFit="1"/>
    </xf>
    <xf numFmtId="0" fontId="5" fillId="0" borderId="96" xfId="0" applyFont="1" applyFill="1" applyBorder="1" applyAlignment="1">
      <alignment horizontal="center" vertical="center" shrinkToFit="1"/>
    </xf>
    <xf numFmtId="0" fontId="5" fillId="0" borderId="97" xfId="0" applyFont="1" applyFill="1" applyBorder="1" applyAlignment="1">
      <alignment horizontal="distributed" vertical="center" shrinkToFit="1"/>
    </xf>
    <xf numFmtId="0" fontId="5" fillId="0" borderId="98" xfId="0" applyFont="1" applyFill="1" applyBorder="1" applyAlignment="1">
      <alignment horizontal="center" vertical="center" shrinkToFit="1"/>
    </xf>
    <xf numFmtId="0" fontId="5" fillId="0" borderId="75" xfId="0" applyFont="1" applyFill="1" applyBorder="1" applyAlignment="1">
      <alignment horizontal="distributed" vertical="center" shrinkToFit="1"/>
    </xf>
    <xf numFmtId="0" fontId="5" fillId="0" borderId="76" xfId="0" applyFont="1" applyFill="1" applyBorder="1" applyAlignment="1">
      <alignment horizontal="distributed" vertical="center" shrinkToFit="1"/>
    </xf>
    <xf numFmtId="0" fontId="5" fillId="0" borderId="99" xfId="0" applyFont="1" applyFill="1" applyBorder="1" applyAlignment="1">
      <alignment horizontal="distributed" vertical="center" shrinkToFit="1"/>
    </xf>
    <xf numFmtId="0" fontId="5" fillId="0" borderId="76" xfId="0" applyFont="1" applyFill="1" applyBorder="1" applyAlignment="1">
      <alignment horizontal="left" vertical="center" shrinkToFit="1"/>
    </xf>
    <xf numFmtId="0" fontId="5" fillId="0" borderId="100" xfId="0" applyFont="1" applyFill="1" applyBorder="1" applyAlignment="1">
      <alignment horizontal="left" vertical="center" shrinkToFit="1"/>
    </xf>
    <xf numFmtId="0" fontId="5" fillId="0" borderId="2" xfId="0" applyFont="1" applyFill="1" applyBorder="1" applyAlignment="1">
      <alignment horizontal="distributed" vertical="center" wrapText="1"/>
    </xf>
    <xf numFmtId="0" fontId="5" fillId="0" borderId="41" xfId="0" applyFont="1" applyFill="1" applyBorder="1" applyAlignment="1">
      <alignment horizontal="distributed" vertical="center" wrapText="1"/>
    </xf>
    <xf numFmtId="0" fontId="5" fillId="0" borderId="5" xfId="0" applyFont="1" applyFill="1" applyBorder="1" applyAlignment="1">
      <alignment horizontal="distributed" vertical="center" wrapText="1"/>
    </xf>
    <xf numFmtId="0" fontId="5" fillId="0" borderId="42" xfId="0" applyFont="1" applyFill="1" applyBorder="1" applyAlignment="1">
      <alignment horizontal="distributed" vertical="center" wrapText="1"/>
    </xf>
    <xf numFmtId="0" fontId="5" fillId="0" borderId="72" xfId="0" applyFont="1" applyFill="1" applyBorder="1" applyAlignment="1">
      <alignment horizontal="center" vertical="center" shrinkToFit="1"/>
    </xf>
    <xf numFmtId="0" fontId="5" fillId="0" borderId="73" xfId="0" applyFont="1" applyFill="1" applyBorder="1" applyAlignment="1">
      <alignment horizontal="center" vertical="center" shrinkToFit="1"/>
    </xf>
    <xf numFmtId="0" fontId="5" fillId="0" borderId="74" xfId="0" applyFont="1" applyFill="1" applyBorder="1" applyAlignment="1">
      <alignment horizontal="center" vertical="center" shrinkToFit="1"/>
    </xf>
    <xf numFmtId="0" fontId="5" fillId="0" borderId="6" xfId="0" applyFont="1" applyFill="1" applyBorder="1" applyAlignment="1">
      <alignment horizontal="center" vertical="center" shrinkToFit="1"/>
    </xf>
    <xf numFmtId="0" fontId="5" fillId="0" borderId="1" xfId="0" applyFont="1" applyFill="1" applyBorder="1" applyAlignment="1">
      <alignment horizontal="distributed" vertical="center" wrapText="1"/>
    </xf>
    <xf numFmtId="0" fontId="5" fillId="0" borderId="3" xfId="0" applyFont="1" applyFill="1" applyBorder="1" applyAlignment="1">
      <alignment horizontal="distributed" vertical="center" wrapText="1"/>
    </xf>
    <xf numFmtId="0" fontId="5" fillId="0" borderId="4" xfId="0" applyFont="1" applyFill="1" applyBorder="1" applyAlignment="1">
      <alignment horizontal="distributed" vertical="center" wrapText="1"/>
    </xf>
    <xf numFmtId="0" fontId="5" fillId="0" borderId="6" xfId="0" applyFont="1" applyFill="1" applyBorder="1" applyAlignment="1">
      <alignment horizontal="distributed" vertical="center" wrapText="1"/>
    </xf>
    <xf numFmtId="49" fontId="5" fillId="0" borderId="1" xfId="0" applyNumberFormat="1" applyFont="1" applyFill="1" applyBorder="1" applyAlignment="1">
      <alignment horizontal="center" vertical="center" shrinkToFit="1"/>
    </xf>
    <xf numFmtId="49" fontId="5" fillId="0" borderId="2" xfId="0" applyNumberFormat="1" applyFont="1" applyFill="1" applyBorder="1" applyAlignment="1">
      <alignment horizontal="center" vertical="center" shrinkToFit="1"/>
    </xf>
    <xf numFmtId="49" fontId="5" fillId="0" borderId="3" xfId="0" applyNumberFormat="1" applyFont="1" applyFill="1" applyBorder="1" applyAlignment="1">
      <alignment horizontal="center" vertical="center" shrinkToFit="1"/>
    </xf>
    <xf numFmtId="49" fontId="5" fillId="0" borderId="4" xfId="0" applyNumberFormat="1" applyFont="1" applyFill="1" applyBorder="1" applyAlignment="1">
      <alignment horizontal="center" vertical="center" shrinkToFit="1"/>
    </xf>
    <xf numFmtId="49" fontId="5" fillId="0" borderId="5" xfId="0" applyNumberFormat="1" applyFont="1" applyFill="1" applyBorder="1" applyAlignment="1">
      <alignment horizontal="center" vertical="center" shrinkToFit="1"/>
    </xf>
    <xf numFmtId="49" fontId="5" fillId="0" borderId="6" xfId="0" applyNumberFormat="1" applyFont="1" applyFill="1" applyBorder="1" applyAlignment="1">
      <alignment horizontal="center" vertical="center" shrinkToFit="1"/>
    </xf>
    <xf numFmtId="0" fontId="5" fillId="0" borderId="3" xfId="0" applyFont="1" applyFill="1" applyBorder="1" applyAlignment="1">
      <alignment horizontal="center" vertical="center" shrinkToFit="1"/>
    </xf>
    <xf numFmtId="0" fontId="5" fillId="0" borderId="67" xfId="0" applyFont="1" applyFill="1" applyBorder="1" applyAlignment="1">
      <alignment horizontal="distributed"/>
    </xf>
    <xf numFmtId="0" fontId="5" fillId="0" borderId="68" xfId="0" applyFont="1" applyFill="1" applyBorder="1" applyAlignment="1">
      <alignment horizontal="distributed"/>
    </xf>
    <xf numFmtId="0" fontId="5" fillId="0" borderId="69" xfId="0" applyFont="1" applyFill="1" applyBorder="1" applyAlignment="1">
      <alignment horizontal="distributed"/>
    </xf>
    <xf numFmtId="0" fontId="5" fillId="0" borderId="67" xfId="0" applyFont="1" applyFill="1" applyBorder="1" applyAlignment="1">
      <alignment horizontal="center" vertical="center" shrinkToFit="1"/>
    </xf>
    <xf numFmtId="0" fontId="5" fillId="0" borderId="68" xfId="0" applyFont="1" applyFill="1" applyBorder="1" applyAlignment="1">
      <alignment horizontal="center" vertical="center" shrinkToFit="1"/>
    </xf>
    <xf numFmtId="0" fontId="5" fillId="0" borderId="69" xfId="0" applyFont="1" applyFill="1" applyBorder="1" applyAlignment="1">
      <alignment horizontal="center" vertical="center" shrinkToFit="1"/>
    </xf>
    <xf numFmtId="0" fontId="5" fillId="0" borderId="43" xfId="0" applyFont="1" applyFill="1" applyBorder="1" applyAlignment="1">
      <alignment horizontal="center" vertical="center" textRotation="255"/>
    </xf>
    <xf numFmtId="0" fontId="5" fillId="0" borderId="44" xfId="0" applyFont="1" applyFill="1" applyBorder="1" applyAlignment="1">
      <alignment horizontal="center" vertical="center" textRotation="255"/>
    </xf>
    <xf numFmtId="0" fontId="5" fillId="0" borderId="101" xfId="0" applyFont="1" applyFill="1" applyBorder="1" applyAlignment="1">
      <alignment horizontal="center" vertical="center" textRotation="255"/>
    </xf>
    <xf numFmtId="0" fontId="5" fillId="0" borderId="2" xfId="0" applyFont="1" applyFill="1" applyBorder="1" applyAlignment="1">
      <alignment horizontal="center" vertical="center"/>
    </xf>
    <xf numFmtId="0" fontId="5" fillId="0" borderId="5" xfId="0" applyFont="1" applyFill="1" applyBorder="1" applyAlignment="1">
      <alignment horizontal="center" vertical="center"/>
    </xf>
    <xf numFmtId="0" fontId="5" fillId="0" borderId="16" xfId="0" applyFont="1" applyFill="1" applyBorder="1" applyAlignment="1">
      <alignment horizontal="distributed" vertical="center"/>
    </xf>
    <xf numFmtId="0" fontId="5" fillId="0" borderId="14" xfId="0" applyFont="1" applyFill="1" applyBorder="1" applyAlignment="1">
      <alignment horizontal="distributed" vertical="center"/>
    </xf>
    <xf numFmtId="0" fontId="5" fillId="0" borderId="15" xfId="0" applyFont="1" applyFill="1" applyBorder="1" applyAlignment="1">
      <alignment horizontal="distributed" vertical="center"/>
    </xf>
    <xf numFmtId="38" fontId="5" fillId="0" borderId="1" xfId="2" applyFont="1" applyFill="1" applyBorder="1" applyAlignment="1">
      <alignment horizontal="right" vertical="center" shrinkToFit="1"/>
    </xf>
    <xf numFmtId="38" fontId="5" fillId="0" borderId="2" xfId="2" applyFont="1" applyFill="1" applyBorder="1" applyAlignment="1">
      <alignment horizontal="right" vertical="center" shrinkToFit="1"/>
    </xf>
    <xf numFmtId="38" fontId="5" fillId="0" borderId="11" xfId="2" applyFont="1" applyFill="1" applyBorder="1" applyAlignment="1">
      <alignment horizontal="right" vertical="center" shrinkToFit="1"/>
    </xf>
    <xf numFmtId="38" fontId="5" fillId="0" borderId="0" xfId="2" applyFont="1" applyFill="1" applyBorder="1" applyAlignment="1">
      <alignment horizontal="right" vertical="center" shrinkToFit="1"/>
    </xf>
    <xf numFmtId="38" fontId="5" fillId="0" borderId="16" xfId="2" applyFont="1" applyFill="1" applyBorder="1" applyAlignment="1">
      <alignment horizontal="right" vertical="center" shrinkToFit="1"/>
    </xf>
    <xf numFmtId="38" fontId="5" fillId="0" borderId="14" xfId="2" applyFont="1" applyFill="1" applyBorder="1" applyAlignment="1">
      <alignment horizontal="right" vertical="center" shrinkToFit="1"/>
    </xf>
    <xf numFmtId="0" fontId="5" fillId="0" borderId="2" xfId="0" applyFont="1" applyFill="1" applyBorder="1" applyAlignment="1">
      <alignment vertical="center" shrinkToFit="1"/>
    </xf>
    <xf numFmtId="0" fontId="5" fillId="0" borderId="3" xfId="0" applyFont="1" applyFill="1" applyBorder="1" applyAlignment="1">
      <alignment vertical="center" shrinkToFit="1"/>
    </xf>
    <xf numFmtId="0" fontId="5" fillId="0" borderId="0" xfId="0" applyFont="1" applyFill="1" applyAlignment="1">
      <alignment vertical="center" shrinkToFit="1"/>
    </xf>
    <xf numFmtId="0" fontId="5" fillId="0" borderId="12" xfId="0" applyFont="1" applyFill="1" applyBorder="1" applyAlignment="1">
      <alignment vertical="center" shrinkToFit="1"/>
    </xf>
    <xf numFmtId="0" fontId="5" fillId="0" borderId="14" xfId="0" applyFont="1" applyFill="1" applyBorder="1" applyAlignment="1">
      <alignment vertical="center" shrinkToFit="1"/>
    </xf>
    <xf numFmtId="0" fontId="5" fillId="0" borderId="15" xfId="0" applyFont="1" applyFill="1" applyBorder="1" applyAlignment="1">
      <alignment vertical="center" shrinkToFit="1"/>
    </xf>
    <xf numFmtId="0" fontId="5" fillId="0" borderId="0" xfId="0" applyFont="1" applyFill="1" applyAlignment="1">
      <alignment horizontal="center" vertical="center" wrapText="1"/>
    </xf>
    <xf numFmtId="0" fontId="5" fillId="0" borderId="14" xfId="0" applyFont="1" applyFill="1" applyBorder="1" applyAlignment="1">
      <alignment horizontal="center" vertical="center" wrapText="1"/>
    </xf>
    <xf numFmtId="49" fontId="5" fillId="0" borderId="16" xfId="0" applyNumberFormat="1" applyFont="1" applyFill="1" applyBorder="1" applyAlignment="1">
      <alignment horizontal="center" vertical="center" shrinkToFit="1"/>
    </xf>
    <xf numFmtId="49" fontId="5" fillId="0" borderId="14" xfId="0" applyNumberFormat="1" applyFont="1" applyFill="1" applyBorder="1" applyAlignment="1">
      <alignment horizontal="center" vertical="center" shrinkToFit="1"/>
    </xf>
    <xf numFmtId="49" fontId="5" fillId="0" borderId="15" xfId="0" applyNumberFormat="1" applyFont="1" applyFill="1" applyBorder="1" applyAlignment="1">
      <alignment horizontal="center" vertical="center" shrinkToFit="1"/>
    </xf>
    <xf numFmtId="0" fontId="5" fillId="0" borderId="16" xfId="0" applyFont="1" applyFill="1" applyBorder="1" applyAlignment="1">
      <alignment horizontal="center" vertical="center" shrinkToFit="1"/>
    </xf>
    <xf numFmtId="0" fontId="5" fillId="0" borderId="14" xfId="0" applyFont="1" applyFill="1" applyBorder="1" applyAlignment="1">
      <alignment horizontal="center" vertical="center" shrinkToFit="1"/>
    </xf>
    <xf numFmtId="0" fontId="5" fillId="0" borderId="15" xfId="0" applyFont="1" applyFill="1" applyBorder="1" applyAlignment="1">
      <alignment horizontal="center" vertical="center" shrinkToFit="1"/>
    </xf>
    <xf numFmtId="0" fontId="5" fillId="0" borderId="17" xfId="0" applyFont="1" applyFill="1" applyBorder="1" applyAlignment="1">
      <alignment horizontal="center" vertical="center" shrinkToFit="1"/>
    </xf>
    <xf numFmtId="0" fontId="5" fillId="0" borderId="102" xfId="0" applyFont="1" applyFill="1" applyBorder="1" applyAlignment="1">
      <alignment horizontal="center" vertical="center" textRotation="255"/>
    </xf>
    <xf numFmtId="0" fontId="5" fillId="0" borderId="104" xfId="0" applyFont="1" applyFill="1" applyBorder="1" applyAlignment="1">
      <alignment horizontal="center" vertical="center" textRotation="255"/>
    </xf>
    <xf numFmtId="0" fontId="5" fillId="0" borderId="80" xfId="0" applyFont="1" applyFill="1" applyBorder="1" applyAlignment="1">
      <alignment horizontal="center" vertical="center" textRotation="255"/>
    </xf>
    <xf numFmtId="0" fontId="5" fillId="0" borderId="105" xfId="0" applyFont="1" applyFill="1" applyBorder="1" applyAlignment="1">
      <alignment horizontal="center" vertical="center" textRotation="255"/>
    </xf>
    <xf numFmtId="0" fontId="5" fillId="0" borderId="26" xfId="0" applyFont="1" applyFill="1" applyBorder="1" applyAlignment="1">
      <alignment horizontal="distributed" vertical="center"/>
    </xf>
    <xf numFmtId="0" fontId="5" fillId="0" borderId="24" xfId="0" applyFont="1" applyFill="1" applyBorder="1" applyAlignment="1">
      <alignment horizontal="distributed" vertical="center"/>
    </xf>
    <xf numFmtId="0" fontId="5" fillId="0" borderId="27" xfId="0" applyFont="1" applyFill="1" applyBorder="1" applyAlignment="1">
      <alignment horizontal="distributed" vertical="center"/>
    </xf>
    <xf numFmtId="0" fontId="5" fillId="0" borderId="103" xfId="0" applyFont="1" applyFill="1" applyBorder="1" applyAlignment="1">
      <alignment horizontal="distributed" vertical="center"/>
    </xf>
    <xf numFmtId="0" fontId="5" fillId="0" borderId="10" xfId="0" applyFont="1" applyFill="1" applyBorder="1" applyAlignment="1">
      <alignment horizontal="distributed" vertical="center"/>
    </xf>
    <xf numFmtId="0" fontId="5" fillId="0" borderId="103" xfId="0" applyFont="1" applyFill="1" applyBorder="1" applyAlignment="1">
      <alignment horizontal="distributed" vertical="center" shrinkToFit="1"/>
    </xf>
    <xf numFmtId="0" fontId="5" fillId="0" borderId="10" xfId="0" applyFont="1" applyFill="1" applyBorder="1" applyAlignment="1">
      <alignment horizontal="distributed" vertical="center" shrinkToFit="1"/>
    </xf>
    <xf numFmtId="0" fontId="5" fillId="0" borderId="26" xfId="0" applyFont="1" applyFill="1" applyBorder="1" applyAlignment="1">
      <alignment horizontal="distributed" vertical="center" wrapText="1"/>
    </xf>
    <xf numFmtId="0" fontId="5" fillId="0" borderId="24" xfId="0" applyFont="1" applyFill="1" applyBorder="1" applyAlignment="1">
      <alignment horizontal="distributed" vertical="center" wrapText="1"/>
    </xf>
    <xf numFmtId="0" fontId="5" fillId="0" borderId="27" xfId="0" applyFont="1" applyFill="1" applyBorder="1" applyAlignment="1">
      <alignment horizontal="distributed" vertical="center" wrapText="1"/>
    </xf>
    <xf numFmtId="0" fontId="5" fillId="0" borderId="84" xfId="0" applyFont="1" applyFill="1" applyBorder="1" applyAlignment="1">
      <alignment horizontal="distributed" vertical="center"/>
    </xf>
    <xf numFmtId="0" fontId="5" fillId="0" borderId="34" xfId="0" applyFont="1" applyFill="1" applyBorder="1" applyAlignment="1">
      <alignment horizontal="distributed" vertical="center"/>
    </xf>
    <xf numFmtId="0" fontId="5" fillId="0" borderId="35" xfId="0" applyFont="1" applyFill="1" applyBorder="1" applyAlignment="1">
      <alignment horizontal="distributed" vertical="center"/>
    </xf>
    <xf numFmtId="0" fontId="5" fillId="0" borderId="8" xfId="0" applyFont="1" applyFill="1" applyBorder="1" applyAlignment="1">
      <alignment horizontal="distributed" vertical="center"/>
    </xf>
    <xf numFmtId="0" fontId="5" fillId="0" borderId="9" xfId="0" applyFont="1" applyFill="1" applyBorder="1" applyAlignment="1">
      <alignment horizontal="distributed" vertical="center"/>
    </xf>
    <xf numFmtId="0" fontId="5" fillId="0" borderId="13" xfId="0" applyFont="1" applyFill="1" applyBorder="1" applyAlignment="1">
      <alignment horizontal="distributed" vertical="center"/>
    </xf>
    <xf numFmtId="0" fontId="5" fillId="0" borderId="36" xfId="0" applyFont="1" applyFill="1" applyBorder="1" applyAlignment="1">
      <alignment horizontal="distributed" vertical="center"/>
    </xf>
    <xf numFmtId="58" fontId="5" fillId="0" borderId="1" xfId="0" applyNumberFormat="1" applyFont="1" applyFill="1" applyBorder="1" applyAlignment="1">
      <alignment horizontal="center" vertical="center" shrinkToFit="1"/>
    </xf>
    <xf numFmtId="58" fontId="5" fillId="0" borderId="2" xfId="0" applyNumberFormat="1" applyFont="1" applyFill="1" applyBorder="1" applyAlignment="1">
      <alignment horizontal="center" vertical="center" shrinkToFit="1"/>
    </xf>
    <xf numFmtId="58" fontId="5" fillId="0" borderId="3" xfId="0" applyNumberFormat="1" applyFont="1" applyFill="1" applyBorder="1" applyAlignment="1">
      <alignment horizontal="center" vertical="center" shrinkToFit="1"/>
    </xf>
    <xf numFmtId="58" fontId="5" fillId="0" borderId="4" xfId="0" applyNumberFormat="1" applyFont="1" applyFill="1" applyBorder="1" applyAlignment="1">
      <alignment horizontal="center" vertical="center" shrinkToFit="1"/>
    </xf>
    <xf numFmtId="58" fontId="5" fillId="0" borderId="5" xfId="0" applyNumberFormat="1" applyFont="1" applyFill="1" applyBorder="1" applyAlignment="1">
      <alignment horizontal="center" vertical="center" shrinkToFit="1"/>
    </xf>
    <xf numFmtId="58" fontId="5" fillId="0" borderId="6" xfId="0" applyNumberFormat="1" applyFont="1" applyFill="1" applyBorder="1" applyAlignment="1">
      <alignment horizontal="center" vertical="center" shrinkToFit="1"/>
    </xf>
    <xf numFmtId="38" fontId="5" fillId="0" borderId="4" xfId="2" applyFont="1" applyFill="1" applyBorder="1" applyAlignment="1">
      <alignment horizontal="right" vertical="center" shrinkToFit="1"/>
    </xf>
    <xf numFmtId="38" fontId="5" fillId="0" borderId="5" xfId="2" applyFont="1" applyFill="1" applyBorder="1" applyAlignment="1">
      <alignment horizontal="right" vertical="center" shrinkToFit="1"/>
    </xf>
    <xf numFmtId="58" fontId="5" fillId="0" borderId="16" xfId="0" applyNumberFormat="1" applyFont="1" applyFill="1" applyBorder="1" applyAlignment="1">
      <alignment horizontal="center" vertical="center" shrinkToFit="1"/>
    </xf>
    <xf numFmtId="58" fontId="5" fillId="0" borderId="14" xfId="0" applyNumberFormat="1" applyFont="1" applyFill="1" applyBorder="1" applyAlignment="1">
      <alignment horizontal="center" vertical="center" shrinkToFit="1"/>
    </xf>
    <xf numFmtId="58" fontId="5" fillId="0" borderId="15" xfId="0" applyNumberFormat="1" applyFont="1" applyFill="1" applyBorder="1" applyAlignment="1">
      <alignment horizontal="center" vertical="center" shrinkToFit="1"/>
    </xf>
    <xf numFmtId="0" fontId="5" fillId="0" borderId="26" xfId="0" applyFont="1" applyFill="1" applyBorder="1" applyAlignment="1">
      <alignment horizontal="distributed" vertical="center" wrapText="1" indent="2" shrinkToFit="1"/>
    </xf>
    <xf numFmtId="0" fontId="5" fillId="0" borderId="24" xfId="0" applyFont="1" applyFill="1" applyBorder="1" applyAlignment="1">
      <alignment horizontal="distributed" vertical="center" indent="2" shrinkToFit="1"/>
    </xf>
    <xf numFmtId="0" fontId="5" fillId="0" borderId="31" xfId="0" applyFont="1" applyFill="1" applyBorder="1" applyAlignment="1">
      <alignment horizontal="distributed" vertical="center" indent="2" shrinkToFit="1"/>
    </xf>
    <xf numFmtId="0" fontId="5" fillId="0" borderId="4" xfId="0" applyFont="1" applyFill="1" applyBorder="1" applyAlignment="1">
      <alignment horizontal="distributed" vertical="center" indent="2" shrinkToFit="1"/>
    </xf>
    <xf numFmtId="0" fontId="5" fillId="0" borderId="5" xfId="0" applyFont="1" applyFill="1" applyBorder="1" applyAlignment="1">
      <alignment horizontal="distributed" vertical="center" indent="2" shrinkToFit="1"/>
    </xf>
    <xf numFmtId="0" fontId="5" fillId="0" borderId="42" xfId="0" applyFont="1" applyFill="1" applyBorder="1" applyAlignment="1">
      <alignment horizontal="distributed" vertical="center" indent="2" shrinkToFit="1"/>
    </xf>
    <xf numFmtId="0" fontId="5" fillId="0" borderId="4" xfId="0" applyFont="1" applyFill="1" applyBorder="1" applyAlignment="1">
      <alignment horizontal="distributed" vertical="center" indent="3"/>
    </xf>
    <xf numFmtId="0" fontId="5" fillId="0" borderId="5" xfId="0" applyFont="1" applyFill="1" applyBorder="1" applyAlignment="1">
      <alignment horizontal="distributed" vertical="center" indent="3"/>
    </xf>
    <xf numFmtId="0" fontId="5" fillId="0" borderId="6" xfId="0" applyFont="1" applyFill="1" applyBorder="1" applyAlignment="1">
      <alignment horizontal="distributed" vertical="center" indent="3"/>
    </xf>
    <xf numFmtId="0" fontId="5" fillId="0" borderId="1" xfId="0" applyFont="1" applyFill="1" applyBorder="1" applyAlignment="1">
      <alignment horizontal="distributed" vertical="center" indent="2"/>
    </xf>
    <xf numFmtId="0" fontId="5" fillId="0" borderId="2" xfId="0" applyFont="1" applyFill="1" applyBorder="1" applyAlignment="1">
      <alignment horizontal="distributed" vertical="center" indent="2"/>
    </xf>
    <xf numFmtId="0" fontId="5" fillId="0" borderId="3" xfId="0" applyFont="1" applyFill="1" applyBorder="1" applyAlignment="1">
      <alignment horizontal="distributed" vertical="center" indent="2"/>
    </xf>
    <xf numFmtId="0" fontId="5" fillId="0" borderId="4" xfId="0" applyFont="1" applyFill="1" applyBorder="1" applyAlignment="1">
      <alignment horizontal="distributed" vertical="center" indent="2"/>
    </xf>
    <xf numFmtId="0" fontId="5" fillId="0" borderId="5" xfId="0" applyFont="1" applyFill="1" applyBorder="1" applyAlignment="1">
      <alignment horizontal="distributed" vertical="center" indent="2"/>
    </xf>
    <xf numFmtId="0" fontId="5" fillId="0" borderId="6" xfId="0" applyFont="1" applyFill="1" applyBorder="1" applyAlignment="1">
      <alignment horizontal="distributed" vertical="center" indent="2"/>
    </xf>
    <xf numFmtId="0" fontId="42" fillId="0" borderId="67" xfId="0" applyFont="1" applyFill="1" applyBorder="1" applyAlignment="1">
      <alignment horizontal="center" vertical="center" shrinkToFit="1"/>
    </xf>
    <xf numFmtId="0" fontId="42" fillId="0" borderId="68" xfId="0" applyFont="1" applyFill="1" applyBorder="1" applyAlignment="1">
      <alignment horizontal="center" vertical="center" shrinkToFit="1"/>
    </xf>
    <xf numFmtId="0" fontId="42" fillId="0" borderId="69" xfId="0" applyFont="1" applyFill="1" applyBorder="1" applyAlignment="1">
      <alignment horizontal="center" vertical="center" shrinkToFit="1"/>
    </xf>
    <xf numFmtId="190" fontId="5" fillId="0" borderId="1" xfId="0" applyNumberFormat="1" applyFont="1" applyFill="1" applyBorder="1" applyAlignment="1">
      <alignment horizontal="center" vertical="center" shrinkToFit="1"/>
    </xf>
    <xf numFmtId="190" fontId="5" fillId="0" borderId="2" xfId="0" applyNumberFormat="1" applyFont="1" applyFill="1" applyBorder="1" applyAlignment="1">
      <alignment horizontal="center" vertical="center" shrinkToFit="1"/>
    </xf>
    <xf numFmtId="190" fontId="5" fillId="0" borderId="3" xfId="0" applyNumberFormat="1" applyFont="1" applyFill="1" applyBorder="1" applyAlignment="1">
      <alignment horizontal="center" vertical="center" shrinkToFit="1"/>
    </xf>
    <xf numFmtId="190" fontId="5" fillId="0" borderId="4" xfId="0" applyNumberFormat="1" applyFont="1" applyFill="1" applyBorder="1" applyAlignment="1">
      <alignment horizontal="center" vertical="center" shrinkToFit="1"/>
    </xf>
    <xf numFmtId="190" fontId="5" fillId="0" borderId="5" xfId="0" applyNumberFormat="1" applyFont="1" applyFill="1" applyBorder="1" applyAlignment="1">
      <alignment horizontal="center" vertical="center" shrinkToFit="1"/>
    </xf>
    <xf numFmtId="190" fontId="5" fillId="0" borderId="6" xfId="0" applyNumberFormat="1" applyFont="1" applyFill="1" applyBorder="1" applyAlignment="1">
      <alignment horizontal="center" vertical="center" shrinkToFit="1"/>
    </xf>
    <xf numFmtId="182" fontId="5" fillId="0" borderId="2" xfId="0" applyNumberFormat="1" applyFont="1" applyFill="1" applyBorder="1" applyAlignment="1">
      <alignment vertical="center" shrinkToFit="1"/>
    </xf>
    <xf numFmtId="182" fontId="5" fillId="0" borderId="5" xfId="0" applyNumberFormat="1" applyFont="1" applyFill="1" applyBorder="1" applyAlignment="1">
      <alignment vertical="center" shrinkToFit="1"/>
    </xf>
    <xf numFmtId="0" fontId="5" fillId="0" borderId="3" xfId="0" applyFont="1" applyFill="1" applyBorder="1" applyAlignment="1">
      <alignment horizontal="center" vertical="top"/>
    </xf>
    <xf numFmtId="0" fontId="5" fillId="0" borderId="6" xfId="0" applyFont="1" applyFill="1" applyBorder="1" applyAlignment="1">
      <alignment horizontal="center" vertical="top"/>
    </xf>
    <xf numFmtId="0" fontId="5" fillId="0" borderId="78" xfId="0" applyFont="1" applyFill="1" applyBorder="1" applyAlignment="1">
      <alignment horizontal="distributed" vertical="center" wrapText="1"/>
    </xf>
    <xf numFmtId="0" fontId="5" fillId="0" borderId="78" xfId="0" applyFont="1" applyFill="1" applyBorder="1" applyAlignment="1">
      <alignment horizontal="distributed" vertical="center"/>
    </xf>
    <xf numFmtId="0" fontId="5" fillId="0" borderId="7" xfId="0" applyFont="1" applyFill="1" applyBorder="1" applyAlignment="1">
      <alignment horizontal="distributed" vertical="center"/>
    </xf>
    <xf numFmtId="0" fontId="16" fillId="0" borderId="90" xfId="0" applyFont="1" applyFill="1" applyBorder="1" applyAlignment="1">
      <alignment horizontal="distributed" indent="3"/>
    </xf>
    <xf numFmtId="0" fontId="16" fillId="0" borderId="91" xfId="0" applyFont="1" applyFill="1" applyBorder="1" applyAlignment="1">
      <alignment horizontal="distributed" indent="3"/>
    </xf>
    <xf numFmtId="0" fontId="16" fillId="0" borderId="92" xfId="0" applyFont="1" applyFill="1" applyBorder="1" applyAlignment="1">
      <alignment horizontal="distributed" indent="3"/>
    </xf>
    <xf numFmtId="190" fontId="5" fillId="0" borderId="16" xfId="0" applyNumberFormat="1" applyFont="1" applyFill="1" applyBorder="1" applyAlignment="1">
      <alignment horizontal="center" vertical="center" shrinkToFit="1"/>
    </xf>
    <xf numFmtId="190" fontId="5" fillId="0" borderId="14" xfId="0" applyNumberFormat="1" applyFont="1" applyFill="1" applyBorder="1" applyAlignment="1">
      <alignment horizontal="center" vertical="center" shrinkToFit="1"/>
    </xf>
    <xf numFmtId="190" fontId="5" fillId="0" borderId="15" xfId="0" applyNumberFormat="1" applyFont="1" applyFill="1" applyBorder="1" applyAlignment="1">
      <alignment horizontal="center" vertical="center" shrinkToFit="1"/>
    </xf>
    <xf numFmtId="182" fontId="5" fillId="0" borderId="14" xfId="0" applyNumberFormat="1" applyFont="1" applyFill="1" applyBorder="1" applyAlignment="1">
      <alignment vertical="center" shrinkToFit="1"/>
    </xf>
    <xf numFmtId="0" fontId="5" fillId="0" borderId="15" xfId="0" applyFont="1" applyFill="1" applyBorder="1" applyAlignment="1">
      <alignment horizontal="center" vertical="top"/>
    </xf>
    <xf numFmtId="0" fontId="5" fillId="0" borderId="39" xfId="0" applyFont="1" applyFill="1" applyBorder="1" applyAlignment="1">
      <alignment horizontal="distributed" vertical="center"/>
    </xf>
    <xf numFmtId="0" fontId="5" fillId="0" borderId="38" xfId="0" applyFont="1" applyFill="1" applyBorder="1" applyAlignment="1">
      <alignment horizontal="distributed" vertical="center"/>
    </xf>
    <xf numFmtId="0" fontId="5" fillId="0" borderId="31" xfId="0" applyFont="1" applyFill="1" applyBorder="1" applyAlignment="1">
      <alignment horizontal="distributed" vertical="center" wrapText="1"/>
    </xf>
    <xf numFmtId="0" fontId="5" fillId="0" borderId="11" xfId="0" applyFont="1" applyFill="1" applyBorder="1" applyAlignment="1">
      <alignment horizontal="distributed" vertical="center" wrapText="1"/>
    </xf>
    <xf numFmtId="0" fontId="5" fillId="0" borderId="0" xfId="0" applyFont="1" applyFill="1" applyAlignment="1">
      <alignment horizontal="distributed" vertical="center" wrapText="1"/>
    </xf>
    <xf numFmtId="0" fontId="5" fillId="0" borderId="20" xfId="0" applyFont="1" applyFill="1" applyBorder="1" applyAlignment="1">
      <alignment horizontal="distributed" vertical="center" wrapText="1"/>
    </xf>
    <xf numFmtId="0" fontId="5" fillId="0" borderId="106" xfId="0" applyFont="1" applyFill="1" applyBorder="1" applyAlignment="1">
      <alignment horizontal="distributed" vertical="center" wrapText="1"/>
    </xf>
    <xf numFmtId="0" fontId="5" fillId="0" borderId="107" xfId="0" applyFont="1" applyFill="1" applyBorder="1" applyAlignment="1">
      <alignment horizontal="distributed" vertical="center" wrapText="1"/>
    </xf>
    <xf numFmtId="0" fontId="5" fillId="0" borderId="108" xfId="0" applyFont="1" applyFill="1" applyBorder="1" applyAlignment="1">
      <alignment horizontal="distributed" vertical="center" wrapText="1"/>
    </xf>
    <xf numFmtId="0" fontId="5" fillId="0" borderId="23" xfId="0" applyFont="1" applyFill="1" applyBorder="1" applyAlignment="1">
      <alignment horizontal="center" vertical="center" textRotation="255"/>
    </xf>
    <xf numFmtId="0" fontId="5" fillId="0" borderId="18" xfId="0" applyFont="1" applyFill="1" applyBorder="1" applyAlignment="1">
      <alignment horizontal="center" vertical="center" textRotation="255"/>
    </xf>
    <xf numFmtId="0" fontId="5" fillId="0" borderId="22" xfId="0" applyFont="1" applyFill="1" applyBorder="1" applyAlignment="1">
      <alignment horizontal="center" vertical="center" textRotation="255"/>
    </xf>
    <xf numFmtId="0" fontId="5" fillId="0" borderId="84" xfId="0" applyFont="1" applyFill="1" applyBorder="1" applyAlignment="1">
      <alignment horizontal="distributed" vertical="center" indent="1"/>
    </xf>
    <xf numFmtId="0" fontId="5" fillId="0" borderId="34" xfId="0" applyFont="1" applyFill="1" applyBorder="1" applyAlignment="1">
      <alignment horizontal="distributed" vertical="center" indent="1"/>
    </xf>
    <xf numFmtId="0" fontId="5" fillId="0" borderId="40" xfId="0" applyFont="1" applyFill="1" applyBorder="1" applyAlignment="1">
      <alignment horizontal="distributed" vertical="center" indent="1"/>
    </xf>
    <xf numFmtId="0" fontId="5" fillId="0" borderId="113" xfId="0" applyFont="1" applyFill="1" applyBorder="1" applyAlignment="1">
      <alignment vertical="center" shrinkToFit="1"/>
    </xf>
    <xf numFmtId="0" fontId="5" fillId="0" borderId="114" xfId="0" applyFont="1" applyFill="1" applyBorder="1" applyAlignment="1">
      <alignment vertical="center" shrinkToFit="1"/>
    </xf>
    <xf numFmtId="0" fontId="5" fillId="0" borderId="115" xfId="0" applyFont="1" applyFill="1" applyBorder="1" applyAlignment="1">
      <alignment vertical="center" shrinkToFit="1"/>
    </xf>
    <xf numFmtId="0" fontId="5" fillId="0" borderId="116" xfId="0" applyFont="1" applyFill="1" applyBorder="1" applyAlignment="1">
      <alignment horizontal="left" vertical="center" shrinkToFit="1"/>
    </xf>
    <xf numFmtId="0" fontId="5" fillId="0" borderId="114" xfId="0" applyFont="1" applyFill="1" applyBorder="1" applyAlignment="1">
      <alignment horizontal="left" vertical="center" shrinkToFit="1"/>
    </xf>
    <xf numFmtId="0" fontId="5" fillId="0" borderId="117" xfId="0" applyFont="1" applyFill="1" applyBorder="1" applyAlignment="1">
      <alignment horizontal="left" vertical="center" shrinkToFit="1"/>
    </xf>
    <xf numFmtId="0" fontId="5" fillId="0" borderId="11" xfId="0" applyFont="1" applyFill="1" applyBorder="1" applyAlignment="1">
      <alignment vertical="center" shrinkToFit="1"/>
    </xf>
    <xf numFmtId="0" fontId="5" fillId="0" borderId="118" xfId="0" applyFont="1" applyFill="1" applyBorder="1" applyAlignment="1">
      <alignment vertical="center" shrinkToFit="1"/>
    </xf>
    <xf numFmtId="0" fontId="5" fillId="0" borderId="119" xfId="0" applyFont="1" applyFill="1" applyBorder="1" applyAlignment="1">
      <alignment horizontal="left" vertical="center" shrinkToFit="1"/>
    </xf>
    <xf numFmtId="0" fontId="5" fillId="0" borderId="20" xfId="0" applyFont="1" applyFill="1" applyBorder="1" applyAlignment="1">
      <alignment horizontal="left" vertical="center" shrinkToFit="1"/>
    </xf>
    <xf numFmtId="0" fontId="5" fillId="0" borderId="16" xfId="0" applyFont="1" applyFill="1" applyBorder="1" applyAlignment="1">
      <alignment horizontal="center" vertical="center"/>
    </xf>
    <xf numFmtId="0" fontId="5" fillId="0" borderId="14" xfId="0" applyFont="1" applyFill="1" applyBorder="1" applyAlignment="1">
      <alignment horizontal="center" vertical="center"/>
    </xf>
    <xf numFmtId="0" fontId="5" fillId="0" borderId="15" xfId="0" applyFont="1" applyFill="1" applyBorder="1" applyAlignment="1">
      <alignment horizontal="center" vertical="center"/>
    </xf>
    <xf numFmtId="0" fontId="5" fillId="0" borderId="0" xfId="0" applyFont="1" applyFill="1" applyAlignment="1">
      <alignment vertical="top" wrapText="1"/>
    </xf>
    <xf numFmtId="0" fontId="41" fillId="0" borderId="0" xfId="0" applyFont="1" applyFill="1" applyAlignment="1">
      <alignment vertical="top"/>
    </xf>
    <xf numFmtId="0" fontId="16" fillId="0" borderId="84" xfId="0" applyFont="1" applyFill="1" applyBorder="1" applyAlignment="1">
      <alignment horizontal="distributed" vertical="center"/>
    </xf>
    <xf numFmtId="0" fontId="16" fillId="0" borderId="34" xfId="0" applyFont="1" applyFill="1" applyBorder="1" applyAlignment="1">
      <alignment horizontal="distributed" vertical="center"/>
    </xf>
    <xf numFmtId="0" fontId="16" fillId="0" borderId="40" xfId="0" applyFont="1" applyFill="1" applyBorder="1" applyAlignment="1">
      <alignment horizontal="distributed" vertical="center"/>
    </xf>
    <xf numFmtId="38" fontId="5" fillId="0" borderId="1" xfId="0" applyNumberFormat="1" applyFont="1" applyFill="1" applyBorder="1" applyAlignment="1">
      <alignment horizontal="right" vertical="center" shrinkToFit="1"/>
    </xf>
    <xf numFmtId="38" fontId="5" fillId="0" borderId="2" xfId="0" applyNumberFormat="1" applyFont="1" applyFill="1" applyBorder="1" applyAlignment="1">
      <alignment horizontal="right" vertical="center" shrinkToFit="1"/>
    </xf>
    <xf numFmtId="38" fontId="5" fillId="0" borderId="4" xfId="0" applyNumberFormat="1" applyFont="1" applyFill="1" applyBorder="1" applyAlignment="1">
      <alignment horizontal="right" vertical="center" shrinkToFit="1"/>
    </xf>
    <xf numFmtId="38" fontId="5" fillId="0" borderId="5" xfId="0" applyNumberFormat="1" applyFont="1" applyFill="1" applyBorder="1" applyAlignment="1">
      <alignment horizontal="right" vertical="center" shrinkToFit="1"/>
    </xf>
    <xf numFmtId="182" fontId="5" fillId="0" borderId="1" xfId="0" applyNumberFormat="1" applyFont="1" applyFill="1" applyBorder="1" applyAlignment="1">
      <alignment horizontal="right" vertical="center"/>
    </xf>
    <xf numFmtId="182" fontId="5" fillId="0" borderId="2" xfId="0" applyNumberFormat="1" applyFont="1" applyFill="1" applyBorder="1" applyAlignment="1">
      <alignment horizontal="right" vertical="center"/>
    </xf>
    <xf numFmtId="182" fontId="5" fillId="0" borderId="4" xfId="0" applyNumberFormat="1" applyFont="1" applyFill="1" applyBorder="1" applyAlignment="1">
      <alignment horizontal="right" vertical="center"/>
    </xf>
    <xf numFmtId="182" fontId="5" fillId="0" borderId="5" xfId="0" applyNumberFormat="1" applyFont="1" applyFill="1" applyBorder="1" applyAlignment="1">
      <alignment horizontal="right" vertical="center"/>
    </xf>
    <xf numFmtId="0" fontId="5" fillId="0" borderId="109" xfId="0" applyFont="1" applyFill="1" applyBorder="1" applyAlignment="1">
      <alignment horizontal="center" vertical="center"/>
    </xf>
    <xf numFmtId="0" fontId="5" fillId="0" borderId="110" xfId="0" applyFont="1" applyFill="1" applyBorder="1" applyAlignment="1">
      <alignment horizontal="center" vertical="center"/>
    </xf>
    <xf numFmtId="0" fontId="5" fillId="0" borderId="111" xfId="0" applyFont="1" applyFill="1" applyBorder="1" applyAlignment="1">
      <alignment horizontal="center" vertical="center"/>
    </xf>
    <xf numFmtId="0" fontId="5" fillId="0" borderId="112" xfId="0" applyFont="1" applyFill="1" applyBorder="1" applyAlignment="1">
      <alignment horizontal="center" vertical="center"/>
    </xf>
    <xf numFmtId="0" fontId="5" fillId="0" borderId="107" xfId="0" applyFont="1" applyFill="1" applyBorder="1" applyAlignment="1">
      <alignment horizontal="center" vertical="center"/>
    </xf>
    <xf numFmtId="0" fontId="5" fillId="0" borderId="108" xfId="0" applyFont="1" applyFill="1" applyBorder="1" applyAlignment="1">
      <alignment horizontal="center" vertical="center"/>
    </xf>
    <xf numFmtId="38" fontId="5" fillId="0" borderId="16" xfId="0" applyNumberFormat="1" applyFont="1" applyFill="1" applyBorder="1" applyAlignment="1">
      <alignment horizontal="right" vertical="center" shrinkToFit="1"/>
    </xf>
    <xf numFmtId="38" fontId="5" fillId="0" borderId="14" xfId="0" applyNumberFormat="1" applyFont="1" applyFill="1" applyBorder="1" applyAlignment="1">
      <alignment horizontal="right" vertical="center" shrinkToFit="1"/>
    </xf>
    <xf numFmtId="182" fontId="5" fillId="0" borderId="16" xfId="0" applyNumberFormat="1" applyFont="1" applyFill="1" applyBorder="1" applyAlignment="1">
      <alignment horizontal="right" vertical="center"/>
    </xf>
    <xf numFmtId="182" fontId="5" fillId="0" borderId="14" xfId="0" applyNumberFormat="1" applyFont="1" applyFill="1" applyBorder="1" applyAlignment="1">
      <alignment horizontal="right" vertical="center"/>
    </xf>
    <xf numFmtId="38" fontId="5" fillId="0" borderId="2" xfId="2" applyFont="1" applyFill="1" applyBorder="1" applyAlignment="1">
      <alignment horizontal="center" vertical="center" shrinkToFit="1"/>
    </xf>
    <xf numFmtId="38" fontId="5" fillId="0" borderId="3" xfId="2" applyFont="1" applyFill="1" applyBorder="1" applyAlignment="1">
      <alignment horizontal="center" vertical="center" shrinkToFit="1"/>
    </xf>
    <xf numFmtId="38" fontId="5" fillId="0" borderId="5" xfId="2" applyFont="1" applyFill="1" applyBorder="1" applyAlignment="1">
      <alignment horizontal="center" vertical="center" shrinkToFit="1"/>
    </xf>
    <xf numFmtId="38" fontId="5" fillId="0" borderId="6" xfId="2" applyFont="1" applyFill="1" applyBorder="1" applyAlignment="1">
      <alignment horizontal="center" vertical="center" shrinkToFit="1"/>
    </xf>
    <xf numFmtId="0" fontId="5" fillId="0" borderId="23" xfId="0" applyFont="1" applyFill="1" applyBorder="1" applyAlignment="1">
      <alignment horizontal="center" vertical="center" textRotation="255" wrapText="1"/>
    </xf>
    <xf numFmtId="0" fontId="5" fillId="0" borderId="18" xfId="0" applyFont="1" applyFill="1" applyBorder="1" applyAlignment="1">
      <alignment horizontal="center" vertical="center" textRotation="255" wrapText="1"/>
    </xf>
    <xf numFmtId="0" fontId="5" fillId="0" borderId="22" xfId="0" applyFont="1" applyFill="1" applyBorder="1" applyAlignment="1">
      <alignment horizontal="center" vertical="center" textRotation="255" wrapText="1"/>
    </xf>
    <xf numFmtId="0" fontId="5" fillId="0" borderId="26" xfId="0" applyFont="1" applyFill="1" applyBorder="1" applyAlignment="1">
      <alignment horizontal="center" vertical="center" wrapText="1"/>
    </xf>
    <xf numFmtId="0" fontId="5" fillId="0" borderId="24" xfId="0" applyFont="1" applyFill="1" applyBorder="1" applyAlignment="1">
      <alignment horizontal="center" vertical="center" wrapText="1"/>
    </xf>
    <xf numFmtId="0" fontId="5" fillId="0" borderId="27"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84" xfId="0" applyFont="1" applyFill="1" applyBorder="1" applyAlignment="1">
      <alignment horizontal="center" vertical="center"/>
    </xf>
    <xf numFmtId="0" fontId="5" fillId="0" borderId="34" xfId="0" applyFont="1" applyFill="1" applyBorder="1" applyAlignment="1">
      <alignment horizontal="center" vertical="center"/>
    </xf>
    <xf numFmtId="0" fontId="5" fillId="0" borderId="34" xfId="0" applyFont="1" applyFill="1" applyBorder="1" applyAlignment="1">
      <alignment horizontal="center" vertical="center" shrinkToFit="1"/>
    </xf>
    <xf numFmtId="0" fontId="5" fillId="0" borderId="35" xfId="0" applyFont="1" applyFill="1" applyBorder="1" applyAlignment="1">
      <alignment horizontal="center" vertical="center"/>
    </xf>
    <xf numFmtId="0" fontId="5" fillId="0" borderId="67" xfId="0" applyFont="1" applyFill="1" applyBorder="1" applyAlignment="1">
      <alignment horizontal="center" vertical="center"/>
    </xf>
    <xf numFmtId="184" fontId="5" fillId="0" borderId="1" xfId="0" applyNumberFormat="1" applyFont="1" applyFill="1" applyBorder="1" applyAlignment="1">
      <alignment horizontal="center" vertical="center" wrapText="1"/>
    </xf>
    <xf numFmtId="184" fontId="5" fillId="0" borderId="2" xfId="0" applyNumberFormat="1" applyFont="1" applyFill="1" applyBorder="1" applyAlignment="1">
      <alignment horizontal="center" vertical="center" wrapText="1"/>
    </xf>
    <xf numFmtId="184" fontId="5" fillId="0" borderId="41" xfId="0" applyNumberFormat="1" applyFont="1" applyFill="1" applyBorder="1" applyAlignment="1">
      <alignment horizontal="center" vertical="center" wrapText="1"/>
    </xf>
    <xf numFmtId="184" fontId="5" fillId="0" borderId="11" xfId="0" applyNumberFormat="1" applyFont="1" applyFill="1" applyBorder="1" applyAlignment="1">
      <alignment horizontal="center" vertical="center" wrapText="1"/>
    </xf>
    <xf numFmtId="184" fontId="5" fillId="0" borderId="0" xfId="0" applyNumberFormat="1" applyFont="1" applyFill="1" applyAlignment="1">
      <alignment horizontal="center" vertical="center" wrapText="1"/>
    </xf>
    <xf numFmtId="184" fontId="5" fillId="0" borderId="20" xfId="0" applyNumberFormat="1" applyFont="1" applyFill="1" applyBorder="1" applyAlignment="1">
      <alignment horizontal="center" vertical="center" wrapText="1"/>
    </xf>
    <xf numFmtId="184" fontId="5" fillId="0" borderId="16" xfId="0" applyNumberFormat="1" applyFont="1" applyFill="1" applyBorder="1" applyAlignment="1">
      <alignment horizontal="center" vertical="center" wrapText="1"/>
    </xf>
    <xf numFmtId="184" fontId="5" fillId="0" borderId="14" xfId="0" applyNumberFormat="1" applyFont="1" applyFill="1" applyBorder="1" applyAlignment="1">
      <alignment horizontal="center" vertical="center" wrapText="1"/>
    </xf>
    <xf numFmtId="184" fontId="5" fillId="0" borderId="17" xfId="0" applyNumberFormat="1" applyFont="1" applyFill="1" applyBorder="1" applyAlignment="1">
      <alignment horizontal="center" vertical="center" wrapText="1"/>
    </xf>
    <xf numFmtId="0" fontId="5" fillId="0" borderId="76" xfId="0" applyFont="1" applyFill="1" applyBorder="1" applyAlignment="1">
      <alignment horizontal="center" vertical="center" shrinkToFit="1"/>
    </xf>
    <xf numFmtId="0" fontId="5" fillId="0" borderId="73" xfId="0" applyFont="1" applyFill="1" applyBorder="1" applyAlignment="1">
      <alignment horizontal="center" vertical="center"/>
    </xf>
    <xf numFmtId="0" fontId="5" fillId="0" borderId="74" xfId="0" applyFont="1" applyFill="1" applyBorder="1" applyAlignment="1">
      <alignment horizontal="center" vertical="center"/>
    </xf>
    <xf numFmtId="0" fontId="5" fillId="0" borderId="9" xfId="0" applyFont="1" applyFill="1" applyBorder="1" applyAlignment="1">
      <alignment horizontal="center" vertical="center"/>
    </xf>
    <xf numFmtId="0" fontId="5" fillId="0" borderId="13" xfId="0" applyFont="1" applyFill="1" applyBorder="1" applyAlignment="1">
      <alignment horizontal="center" vertical="center"/>
    </xf>
    <xf numFmtId="0" fontId="5" fillId="0" borderId="39" xfId="0" applyFont="1" applyFill="1" applyBorder="1" applyAlignment="1">
      <alignment horizontal="center" vertical="center"/>
    </xf>
    <xf numFmtId="0" fontId="5" fillId="0" borderId="38" xfId="0" applyFont="1" applyFill="1" applyBorder="1" applyAlignment="1">
      <alignment horizontal="center" vertical="center"/>
    </xf>
    <xf numFmtId="0" fontId="5" fillId="0" borderId="45" xfId="0" applyFont="1" applyFill="1" applyBorder="1" applyAlignment="1">
      <alignment horizontal="center" vertical="center"/>
    </xf>
    <xf numFmtId="177" fontId="5" fillId="0" borderId="38" xfId="0" applyNumberFormat="1" applyFont="1" applyFill="1" applyBorder="1" applyAlignment="1">
      <alignment horizontal="center" vertical="center" shrinkToFit="1"/>
    </xf>
    <xf numFmtId="0" fontId="5" fillId="0" borderId="38" xfId="0" applyFont="1" applyFill="1" applyBorder="1" applyAlignment="1">
      <alignment horizontal="center" vertical="center" shrinkToFit="1"/>
    </xf>
    <xf numFmtId="0" fontId="5" fillId="0" borderId="8" xfId="0" applyFont="1" applyFill="1" applyBorder="1" applyAlignment="1">
      <alignment horizontal="center" vertical="center"/>
    </xf>
    <xf numFmtId="177" fontId="5" fillId="0" borderId="9" xfId="0" applyNumberFormat="1" applyFont="1" applyFill="1" applyBorder="1" applyAlignment="1">
      <alignment horizontal="center" vertical="center"/>
    </xf>
    <xf numFmtId="0" fontId="5" fillId="0" borderId="9" xfId="0" applyFont="1" applyFill="1" applyBorder="1" applyAlignment="1">
      <alignment horizontal="center" vertical="center" shrinkToFit="1"/>
    </xf>
    <xf numFmtId="0" fontId="5" fillId="0" borderId="40" xfId="0" applyFont="1" applyFill="1" applyBorder="1" applyAlignment="1">
      <alignment horizontal="center" vertical="center"/>
    </xf>
    <xf numFmtId="0" fontId="5" fillId="0" borderId="103" xfId="0" applyFont="1" applyFill="1" applyBorder="1" applyAlignment="1">
      <alignment horizontal="center" vertical="center"/>
    </xf>
    <xf numFmtId="0" fontId="5" fillId="0" borderId="120" xfId="0" applyFont="1" applyFill="1" applyBorder="1" applyAlignment="1">
      <alignment horizontal="center" vertical="center"/>
    </xf>
    <xf numFmtId="0" fontId="5" fillId="0" borderId="27" xfId="0" applyFont="1" applyFill="1" applyBorder="1" applyAlignment="1">
      <alignment horizontal="center" vertical="center" textRotation="255"/>
    </xf>
    <xf numFmtId="0" fontId="5" fillId="0" borderId="12" xfId="0" applyFont="1" applyFill="1" applyBorder="1" applyAlignment="1">
      <alignment horizontal="center" vertical="center" textRotation="255"/>
    </xf>
    <xf numFmtId="0" fontId="5" fillId="0" borderId="15" xfId="0" applyFont="1" applyFill="1" applyBorder="1" applyAlignment="1">
      <alignment horizontal="center" vertical="center" textRotation="255"/>
    </xf>
    <xf numFmtId="0" fontId="5" fillId="0" borderId="8" xfId="0" applyFont="1" applyFill="1" applyBorder="1" applyAlignment="1">
      <alignment horizontal="center" vertical="center" shrinkToFit="1"/>
    </xf>
    <xf numFmtId="0" fontId="5" fillId="0" borderId="13" xfId="0" applyFont="1" applyFill="1" applyBorder="1" applyAlignment="1">
      <alignment horizontal="center" vertical="center" shrinkToFit="1"/>
    </xf>
    <xf numFmtId="0" fontId="5" fillId="0" borderId="16" xfId="0" applyFont="1" applyFill="1" applyBorder="1" applyAlignment="1">
      <alignment vertical="center" shrinkToFit="1"/>
    </xf>
    <xf numFmtId="0" fontId="5" fillId="0" borderId="121" xfId="0" applyFont="1" applyFill="1" applyBorder="1" applyAlignment="1">
      <alignment vertical="center" shrinkToFit="1"/>
    </xf>
    <xf numFmtId="0" fontId="5" fillId="0" borderId="122" xfId="0" applyFont="1" applyFill="1" applyBorder="1" applyAlignment="1">
      <alignment horizontal="left" vertical="center" shrinkToFit="1"/>
    </xf>
    <xf numFmtId="0" fontId="5" fillId="0" borderId="14" xfId="0" applyFont="1" applyFill="1" applyBorder="1" applyAlignment="1">
      <alignment horizontal="left" vertical="center" shrinkToFit="1"/>
    </xf>
    <xf numFmtId="0" fontId="5" fillId="0" borderId="17" xfId="0" applyFont="1" applyFill="1" applyBorder="1" applyAlignment="1">
      <alignment horizontal="left" vertical="center" shrinkToFit="1"/>
    </xf>
    <xf numFmtId="0" fontId="5" fillId="0" borderId="39" xfId="0" applyFont="1" applyFill="1" applyBorder="1" applyAlignment="1">
      <alignment horizontal="center" vertical="center" shrinkToFit="1"/>
    </xf>
    <xf numFmtId="0" fontId="5" fillId="0" borderId="45" xfId="0" applyFont="1" applyFill="1" applyBorder="1" applyAlignment="1">
      <alignment horizontal="center" vertical="center" shrinkToFit="1"/>
    </xf>
    <xf numFmtId="0" fontId="41" fillId="0" borderId="0" xfId="0" applyFont="1" applyFill="1" applyAlignment="1">
      <alignment vertical="center"/>
    </xf>
    <xf numFmtId="185" fontId="5" fillId="0" borderId="8" xfId="0" applyNumberFormat="1" applyFont="1" applyFill="1" applyBorder="1" applyAlignment="1">
      <alignment horizontal="right" vertical="center" shrinkToFit="1"/>
    </xf>
    <xf numFmtId="185" fontId="5" fillId="0" borderId="9" xfId="0" applyNumberFormat="1" applyFont="1" applyFill="1" applyBorder="1" applyAlignment="1">
      <alignment horizontal="right" vertical="center" shrinkToFit="1"/>
    </xf>
    <xf numFmtId="0" fontId="5" fillId="0" borderId="36" xfId="0" applyFont="1" applyFill="1" applyBorder="1" applyAlignment="1">
      <alignment horizontal="center" vertical="center"/>
    </xf>
    <xf numFmtId="0" fontId="5" fillId="0" borderId="41" xfId="0" applyFont="1" applyFill="1" applyBorder="1" applyAlignment="1">
      <alignment horizontal="center" vertical="center"/>
    </xf>
    <xf numFmtId="185" fontId="5" fillId="0" borderId="39" xfId="0" applyNumberFormat="1" applyFont="1" applyFill="1" applyBorder="1" applyAlignment="1">
      <alignment vertical="center" shrinkToFit="1"/>
    </xf>
    <xf numFmtId="185" fontId="5" fillId="0" borderId="38" xfId="0" applyNumberFormat="1" applyFont="1" applyFill="1" applyBorder="1" applyAlignment="1">
      <alignment vertical="center" shrinkToFit="1"/>
    </xf>
    <xf numFmtId="0" fontId="5" fillId="0" borderId="17" xfId="0" applyFont="1" applyFill="1" applyBorder="1" applyAlignment="1">
      <alignment horizontal="center" vertical="center"/>
    </xf>
    <xf numFmtId="0" fontId="8" fillId="0" borderId="23" xfId="0" applyFont="1" applyBorder="1" applyAlignment="1">
      <alignment horizontal="center" vertical="center" shrinkToFit="1"/>
    </xf>
    <xf numFmtId="0" fontId="8" fillId="0" borderId="27" xfId="0" applyFont="1" applyBorder="1" applyAlignment="1">
      <alignment horizontal="center" vertical="center" shrinkToFit="1"/>
    </xf>
    <xf numFmtId="0" fontId="8" fillId="0" borderId="18" xfId="0" applyFont="1" applyBorder="1" applyAlignment="1">
      <alignment horizontal="center" vertical="center" shrinkToFit="1"/>
    </xf>
    <xf numFmtId="0" fontId="8" fillId="0" borderId="12" xfId="0" applyFont="1" applyBorder="1" applyAlignment="1">
      <alignment horizontal="center" vertical="center" shrinkToFit="1"/>
    </xf>
    <xf numFmtId="0" fontId="8" fillId="0" borderId="21" xfId="0" applyFont="1" applyBorder="1" applyAlignment="1">
      <alignment horizontal="center" vertical="center" shrinkToFit="1"/>
    </xf>
    <xf numFmtId="0" fontId="8" fillId="0" borderId="6" xfId="0" applyFont="1" applyBorder="1" applyAlignment="1">
      <alignment horizontal="center" vertical="center" shrinkToFit="1"/>
    </xf>
    <xf numFmtId="0" fontId="25" fillId="0" borderId="26" xfId="0" applyFont="1" applyBorder="1" applyAlignment="1">
      <alignment horizontal="center" vertical="center" wrapText="1" shrinkToFit="1"/>
    </xf>
    <xf numFmtId="0" fontId="8" fillId="0" borderId="24" xfId="0" applyFont="1" applyBorder="1" applyAlignment="1">
      <alignment horizontal="center" vertical="center" wrapText="1" shrinkToFit="1"/>
    </xf>
    <xf numFmtId="0" fontId="8" fillId="0" borderId="27" xfId="0" applyFont="1" applyBorder="1" applyAlignment="1">
      <alignment horizontal="center" vertical="center" wrapText="1" shrinkToFit="1"/>
    </xf>
    <xf numFmtId="0" fontId="8" fillId="0" borderId="11" xfId="0" applyFont="1" applyBorder="1" applyAlignment="1">
      <alignment horizontal="center" vertical="center" wrapText="1" shrinkToFit="1"/>
    </xf>
    <xf numFmtId="0" fontId="8" fillId="0" borderId="0" xfId="0" applyFont="1" applyAlignment="1">
      <alignment horizontal="center" vertical="center" wrapText="1" shrinkToFit="1"/>
    </xf>
    <xf numFmtId="0" fontId="8" fillId="0" borderId="12" xfId="0" applyFont="1" applyBorder="1" applyAlignment="1">
      <alignment horizontal="center" vertical="center" wrapText="1" shrinkToFit="1"/>
    </xf>
    <xf numFmtId="0" fontId="8" fillId="0" borderId="4" xfId="0" applyFont="1" applyBorder="1" applyAlignment="1">
      <alignment horizontal="center" vertical="center" wrapText="1" shrinkToFit="1"/>
    </xf>
    <xf numFmtId="0" fontId="8" fillId="0" borderId="5" xfId="0" applyFont="1" applyBorder="1" applyAlignment="1">
      <alignment horizontal="center" vertical="center" wrapText="1" shrinkToFit="1"/>
    </xf>
    <xf numFmtId="0" fontId="8" fillId="0" borderId="6" xfId="0" applyFont="1" applyBorder="1" applyAlignment="1">
      <alignment horizontal="center" vertical="center" wrapText="1" shrinkToFit="1"/>
    </xf>
    <xf numFmtId="0" fontId="8" fillId="0" borderId="26" xfId="0" applyFont="1" applyBorder="1" applyAlignment="1">
      <alignment horizontal="distributed" vertical="center" indent="1"/>
    </xf>
    <xf numFmtId="0" fontId="8" fillId="0" borderId="24" xfId="0" applyFont="1" applyBorder="1" applyAlignment="1">
      <alignment horizontal="distributed" vertical="center" indent="1"/>
    </xf>
    <xf numFmtId="0" fontId="8" fillId="0" borderId="27" xfId="0" applyFont="1" applyBorder="1" applyAlignment="1">
      <alignment horizontal="distributed" vertical="center" indent="1"/>
    </xf>
    <xf numFmtId="0" fontId="8" fillId="0" borderId="11" xfId="0" applyFont="1" applyBorder="1" applyAlignment="1">
      <alignment horizontal="distributed" vertical="center" indent="1"/>
    </xf>
    <xf numFmtId="0" fontId="8" fillId="0" borderId="0" xfId="0" applyFont="1" applyAlignment="1">
      <alignment horizontal="distributed" vertical="center" indent="1"/>
    </xf>
    <xf numFmtId="0" fontId="8" fillId="0" borderId="12" xfId="0" applyFont="1" applyBorder="1" applyAlignment="1">
      <alignment horizontal="distributed" vertical="center" indent="1"/>
    </xf>
    <xf numFmtId="0" fontId="8" fillId="0" borderId="4" xfId="0" applyFont="1" applyBorder="1" applyAlignment="1">
      <alignment horizontal="distributed" vertical="center" indent="1"/>
    </xf>
    <xf numFmtId="0" fontId="8" fillId="0" borderId="5" xfId="0" applyFont="1" applyBorder="1" applyAlignment="1">
      <alignment horizontal="distributed" vertical="center" indent="1"/>
    </xf>
    <xf numFmtId="0" fontId="8" fillId="0" borderId="6" xfId="0" applyFont="1" applyBorder="1" applyAlignment="1">
      <alignment horizontal="distributed" vertical="center" indent="1"/>
    </xf>
    <xf numFmtId="0" fontId="22" fillId="0" borderId="26" xfId="0" applyFont="1" applyBorder="1" applyAlignment="1">
      <alignment horizontal="center" vertical="center" wrapText="1"/>
    </xf>
    <xf numFmtId="0" fontId="22" fillId="0" borderId="24" xfId="0" applyFont="1" applyBorder="1" applyAlignment="1">
      <alignment horizontal="center" vertical="center" wrapText="1"/>
    </xf>
    <xf numFmtId="0" fontId="22" fillId="0" borderId="27" xfId="0" applyFont="1" applyBorder="1" applyAlignment="1">
      <alignment horizontal="center" vertical="center"/>
    </xf>
    <xf numFmtId="0" fontId="22" fillId="0" borderId="11" xfId="0" applyFont="1" applyBorder="1" applyAlignment="1">
      <alignment horizontal="center" vertical="center"/>
    </xf>
    <xf numFmtId="0" fontId="22" fillId="0" borderId="0" xfId="0" applyFont="1" applyAlignment="1">
      <alignment horizontal="center" vertical="center"/>
    </xf>
    <xf numFmtId="0" fontId="22" fillId="0" borderId="12" xfId="0" applyFont="1" applyBorder="1" applyAlignment="1">
      <alignment horizontal="center" vertical="center"/>
    </xf>
    <xf numFmtId="0" fontId="22" fillId="0" borderId="4" xfId="0" applyFont="1" applyBorder="1" applyAlignment="1">
      <alignment horizontal="center" vertical="center"/>
    </xf>
    <xf numFmtId="0" fontId="22" fillId="0" borderId="5" xfId="0" applyFont="1" applyBorder="1" applyAlignment="1">
      <alignment horizontal="center" vertical="center"/>
    </xf>
    <xf numFmtId="0" fontId="22" fillId="0" borderId="6" xfId="0" applyFont="1" applyBorder="1" applyAlignment="1">
      <alignment horizontal="center" vertical="center"/>
    </xf>
    <xf numFmtId="0" fontId="9" fillId="0" borderId="26" xfId="0" applyFont="1" applyBorder="1" applyAlignment="1">
      <alignment horizontal="center" vertical="center" wrapText="1"/>
    </xf>
    <xf numFmtId="0" fontId="9" fillId="0" borderId="24" xfId="0" applyFont="1" applyBorder="1" applyAlignment="1">
      <alignment horizontal="center" vertical="center" wrapText="1"/>
    </xf>
    <xf numFmtId="0" fontId="9" fillId="0" borderId="24" xfId="0" applyFont="1" applyBorder="1" applyAlignment="1">
      <alignment horizontal="center" vertical="center"/>
    </xf>
    <xf numFmtId="0" fontId="9" fillId="0" borderId="27" xfId="0" applyFont="1" applyBorder="1" applyAlignment="1">
      <alignment horizontal="center" vertical="center"/>
    </xf>
    <xf numFmtId="0" fontId="9" fillId="0" borderId="11" xfId="0" applyFont="1" applyBorder="1" applyAlignment="1">
      <alignment horizontal="center" vertical="center"/>
    </xf>
    <xf numFmtId="0" fontId="9" fillId="0" borderId="0" xfId="0" applyFont="1" applyAlignment="1">
      <alignment horizontal="center" vertical="center"/>
    </xf>
    <xf numFmtId="0" fontId="9" fillId="0" borderId="12" xfId="0" applyFont="1" applyBorder="1" applyAlignment="1">
      <alignment horizontal="center" vertical="center"/>
    </xf>
    <xf numFmtId="0" fontId="9" fillId="0" borderId="4" xfId="0" applyFont="1" applyBorder="1" applyAlignment="1">
      <alignment horizontal="center" vertical="center"/>
    </xf>
    <xf numFmtId="0" fontId="9" fillId="0" borderId="5" xfId="0" applyFont="1" applyBorder="1" applyAlignment="1">
      <alignment horizontal="center" vertical="center"/>
    </xf>
    <xf numFmtId="0" fontId="9" fillId="0" borderId="6" xfId="0" applyFont="1" applyBorder="1" applyAlignment="1">
      <alignment horizontal="center" vertical="center"/>
    </xf>
    <xf numFmtId="0" fontId="5" fillId="0" borderId="26"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4" xfId="0" applyFont="1" applyBorder="1" applyAlignment="1">
      <alignment horizontal="center" vertical="center" wrapText="1"/>
    </xf>
    <xf numFmtId="0" fontId="8" fillId="0" borderId="26" xfId="0" applyFont="1" applyBorder="1" applyAlignment="1">
      <alignment horizontal="center" vertical="center" wrapText="1"/>
    </xf>
    <xf numFmtId="0" fontId="8" fillId="0" borderId="27"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4" xfId="0" applyFont="1" applyBorder="1" applyAlignment="1">
      <alignment horizontal="center" vertical="center" wrapText="1"/>
    </xf>
    <xf numFmtId="0" fontId="8" fillId="0" borderId="6" xfId="0" applyFont="1" applyBorder="1" applyAlignment="1">
      <alignment horizontal="center" vertical="center" wrapText="1"/>
    </xf>
    <xf numFmtId="0" fontId="9" fillId="0" borderId="2" xfId="0" applyFont="1" applyBorder="1" applyAlignment="1">
      <alignment horizontal="center" vertical="center"/>
    </xf>
    <xf numFmtId="0" fontId="8" fillId="0" borderId="3"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16" fillId="0" borderId="1" xfId="0" applyFont="1" applyBorder="1" applyAlignment="1">
      <alignment horizontal="center" vertical="center" wrapText="1"/>
    </xf>
    <xf numFmtId="0" fontId="5" fillId="0" borderId="41" xfId="0" applyFont="1" applyBorder="1" applyAlignment="1">
      <alignment horizontal="center" vertical="center"/>
    </xf>
    <xf numFmtId="0" fontId="5" fillId="0" borderId="4" xfId="0" applyFont="1" applyBorder="1" applyAlignment="1">
      <alignment horizontal="center" vertical="center"/>
    </xf>
    <xf numFmtId="0" fontId="8" fillId="3" borderId="19" xfId="0" applyFont="1" applyFill="1" applyBorder="1" applyAlignment="1">
      <alignment horizontal="center" vertical="distributed" textRotation="255" wrapText="1" indent="5"/>
    </xf>
    <xf numFmtId="0" fontId="8" fillId="3" borderId="3" xfId="0" applyFont="1" applyFill="1" applyBorder="1" applyAlignment="1">
      <alignment horizontal="center" vertical="distributed" textRotation="255" wrapText="1" indent="5"/>
    </xf>
    <xf numFmtId="0" fontId="8" fillId="3" borderId="18" xfId="0" applyFont="1" applyFill="1" applyBorder="1" applyAlignment="1">
      <alignment horizontal="center" vertical="distributed" textRotation="255" wrapText="1" indent="5"/>
    </xf>
    <xf numFmtId="0" fontId="8" fillId="3" borderId="12" xfId="0" applyFont="1" applyFill="1" applyBorder="1" applyAlignment="1">
      <alignment horizontal="center" vertical="distributed" textRotation="255" wrapText="1" indent="5"/>
    </xf>
    <xf numFmtId="0" fontId="8" fillId="3" borderId="21" xfId="0" applyFont="1" applyFill="1" applyBorder="1" applyAlignment="1">
      <alignment horizontal="center" vertical="distributed" textRotation="255" wrapText="1" indent="5"/>
    </xf>
    <xf numFmtId="0" fontId="8" fillId="3" borderId="6" xfId="0" applyFont="1" applyFill="1" applyBorder="1" applyAlignment="1">
      <alignment horizontal="center" vertical="distributed" textRotation="255" wrapText="1" indent="5"/>
    </xf>
    <xf numFmtId="0" fontId="8" fillId="0" borderId="1" xfId="0" applyFont="1" applyBorder="1" applyAlignment="1">
      <alignment horizontal="center" vertical="center" textRotation="255" wrapText="1"/>
    </xf>
    <xf numFmtId="0" fontId="8" fillId="0" borderId="2" xfId="0" applyFont="1" applyBorder="1" applyAlignment="1">
      <alignment horizontal="center" vertical="center" textRotation="255" wrapText="1"/>
    </xf>
    <xf numFmtId="0" fontId="8" fillId="0" borderId="3" xfId="0" applyFont="1" applyBorder="1" applyAlignment="1">
      <alignment horizontal="center" vertical="center" textRotation="255" wrapText="1"/>
    </xf>
    <xf numFmtId="0" fontId="8" fillId="0" borderId="62" xfId="0" applyFont="1" applyBorder="1" applyAlignment="1">
      <alignment horizontal="center" vertical="center" textRotation="255" wrapText="1"/>
    </xf>
    <xf numFmtId="0" fontId="8" fillId="0" borderId="63" xfId="0" applyFont="1" applyBorder="1" applyAlignment="1">
      <alignment horizontal="center" vertical="center" textRotation="255" wrapText="1"/>
    </xf>
    <xf numFmtId="0" fontId="8" fillId="0" borderId="64" xfId="0" applyFont="1" applyBorder="1" applyAlignment="1">
      <alignment horizontal="center" vertical="center" textRotation="255" wrapText="1"/>
    </xf>
    <xf numFmtId="0" fontId="8" fillId="0" borderId="11" xfId="0" applyFont="1" applyBorder="1" applyAlignment="1">
      <alignment horizontal="center" vertical="center" shrinkToFit="1"/>
    </xf>
    <xf numFmtId="0" fontId="8" fillId="0" borderId="0" xfId="0" applyFont="1" applyAlignment="1">
      <alignment horizontal="center" vertical="center" shrinkToFit="1"/>
    </xf>
    <xf numFmtId="0" fontId="5" fillId="0" borderId="62" xfId="0" applyFont="1" applyBorder="1" applyAlignment="1">
      <alignment horizontal="center" vertical="center" shrinkToFit="1"/>
    </xf>
    <xf numFmtId="0" fontId="5" fillId="0" borderId="63" xfId="0" applyFont="1" applyBorder="1" applyAlignment="1">
      <alignment horizontal="center" vertical="center" shrinkToFit="1"/>
    </xf>
    <xf numFmtId="0" fontId="5" fillId="0" borderId="64" xfId="0" applyFont="1" applyBorder="1" applyAlignment="1">
      <alignment horizontal="center" vertical="center" shrinkToFit="1"/>
    </xf>
    <xf numFmtId="0" fontId="37" fillId="0" borderId="67" xfId="0" applyFont="1" applyBorder="1" applyAlignment="1">
      <alignment vertical="center" shrinkToFit="1"/>
    </xf>
    <xf numFmtId="0" fontId="37" fillId="0" borderId="68" xfId="0" applyFont="1" applyBorder="1" applyAlignment="1">
      <alignment vertical="center" shrinkToFit="1"/>
    </xf>
    <xf numFmtId="0" fontId="37" fillId="0" borderId="69" xfId="0" applyFont="1" applyBorder="1" applyAlignment="1">
      <alignment vertical="center" shrinkToFit="1"/>
    </xf>
    <xf numFmtId="38" fontId="8" fillId="0" borderId="11" xfId="2" applyFont="1" applyBorder="1" applyAlignment="1">
      <alignment horizontal="center" vertical="center" shrinkToFit="1"/>
    </xf>
    <xf numFmtId="38" fontId="8" fillId="0" borderId="0" xfId="2" applyFont="1" applyBorder="1" applyAlignment="1">
      <alignment horizontal="center" vertical="center" shrinkToFit="1"/>
    </xf>
    <xf numFmtId="38" fontId="8" fillId="0" borderId="12" xfId="2" applyFont="1" applyBorder="1" applyAlignment="1">
      <alignment horizontal="center" vertical="center" shrinkToFit="1"/>
    </xf>
    <xf numFmtId="38" fontId="5" fillId="0" borderId="62" xfId="2" applyFont="1" applyBorder="1" applyAlignment="1">
      <alignment horizontal="center" vertical="center" shrinkToFit="1"/>
    </xf>
    <xf numFmtId="38" fontId="5" fillId="0" borderId="63" xfId="2" applyFont="1" applyBorder="1" applyAlignment="1">
      <alignment horizontal="center" vertical="center" shrinkToFit="1"/>
    </xf>
    <xf numFmtId="38" fontId="5" fillId="0" borderId="64" xfId="2" applyFont="1" applyBorder="1" applyAlignment="1">
      <alignment horizontal="center" vertical="center" shrinkToFit="1"/>
    </xf>
    <xf numFmtId="0" fontId="8" fillId="0" borderId="26" xfId="0" applyFont="1" applyBorder="1" applyAlignment="1">
      <alignment horizontal="distributed" vertical="center"/>
    </xf>
    <xf numFmtId="0" fontId="8" fillId="0" borderId="24" xfId="0" applyFont="1" applyBorder="1" applyAlignment="1">
      <alignment horizontal="distributed" vertical="center"/>
    </xf>
    <xf numFmtId="0" fontId="8" fillId="0" borderId="27" xfId="0" applyFont="1" applyBorder="1" applyAlignment="1">
      <alignment horizontal="distributed" vertical="center"/>
    </xf>
    <xf numFmtId="0" fontId="8" fillId="0" borderId="11" xfId="0" applyFont="1" applyBorder="1" applyAlignment="1">
      <alignment horizontal="distributed" vertical="center"/>
    </xf>
    <xf numFmtId="0" fontId="8" fillId="0" borderId="12" xfId="0" applyFont="1" applyBorder="1" applyAlignment="1">
      <alignment horizontal="distributed" vertical="center"/>
    </xf>
    <xf numFmtId="0" fontId="8" fillId="0" borderId="5" xfId="0" applyFont="1" applyBorder="1" applyAlignment="1">
      <alignment horizontal="distributed" vertical="center"/>
    </xf>
    <xf numFmtId="0" fontId="8" fillId="0" borderId="84" xfId="0" applyFont="1" applyBorder="1" applyAlignment="1">
      <alignment horizontal="center" vertical="center"/>
    </xf>
    <xf numFmtId="0" fontId="8" fillId="0" borderId="34" xfId="0" applyFont="1" applyBorder="1" applyAlignment="1">
      <alignment horizontal="center" vertical="center"/>
    </xf>
    <xf numFmtId="0" fontId="8" fillId="0" borderId="40" xfId="0" applyFont="1" applyBorder="1" applyAlignment="1">
      <alignment horizontal="center" vertical="center"/>
    </xf>
    <xf numFmtId="0" fontId="5" fillId="0" borderId="34" xfId="0" applyFont="1" applyBorder="1" applyAlignment="1">
      <alignment horizontal="center" vertical="center"/>
    </xf>
    <xf numFmtId="0" fontId="5" fillId="0" borderId="35" xfId="0" applyFont="1" applyBorder="1" applyAlignment="1">
      <alignment horizontal="center" vertical="center"/>
    </xf>
    <xf numFmtId="0" fontId="16" fillId="0" borderId="11" xfId="0" applyFont="1" applyBorder="1" applyAlignment="1">
      <alignment horizontal="center" vertical="center" wrapText="1"/>
    </xf>
    <xf numFmtId="0" fontId="16" fillId="0" borderId="0" xfId="0" applyFont="1" applyAlignment="1">
      <alignment horizontal="center" vertical="center" wrapText="1"/>
    </xf>
    <xf numFmtId="0" fontId="16" fillId="0" borderId="12"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6" xfId="0" applyFont="1" applyBorder="1" applyAlignment="1">
      <alignment horizontal="center" vertical="center" wrapText="1"/>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8" fillId="0" borderId="5" xfId="0" applyFont="1" applyBorder="1" applyAlignment="1">
      <alignment horizontal="center" vertical="center" wrapText="1"/>
    </xf>
    <xf numFmtId="0" fontId="5" fillId="0" borderId="0" xfId="0" applyFont="1" applyAlignment="1">
      <alignment horizontal="center" vertical="center" shrinkToFit="1"/>
    </xf>
    <xf numFmtId="0" fontId="5" fillId="0" borderId="20" xfId="0" applyFont="1" applyBorder="1" applyAlignment="1">
      <alignment horizontal="center" vertical="center" shrinkToFit="1"/>
    </xf>
    <xf numFmtId="0" fontId="5" fillId="0" borderId="11" xfId="0" applyFont="1" applyBorder="1" applyAlignment="1">
      <alignment horizontal="center" vertical="center" shrinkToFit="1"/>
    </xf>
    <xf numFmtId="0" fontId="8" fillId="0" borderId="62" xfId="0" applyFont="1" applyBorder="1" applyAlignment="1">
      <alignment vertical="center" shrinkToFit="1"/>
    </xf>
    <xf numFmtId="0" fontId="8" fillId="0" borderId="63" xfId="0" applyFont="1" applyBorder="1" applyAlignment="1">
      <alignment vertical="center" shrinkToFit="1"/>
    </xf>
    <xf numFmtId="0" fontId="8" fillId="0" borderId="64" xfId="0" applyFont="1" applyBorder="1" applyAlignment="1">
      <alignment vertical="center" shrinkToFit="1"/>
    </xf>
    <xf numFmtId="0" fontId="8" fillId="0" borderId="72" xfId="0" applyFont="1" applyBorder="1" applyAlignment="1">
      <alignment horizontal="center" vertical="center" textRotation="255" wrapText="1"/>
    </xf>
    <xf numFmtId="0" fontId="8" fillId="0" borderId="73" xfId="0" applyFont="1" applyBorder="1" applyAlignment="1">
      <alignment horizontal="center" vertical="center" textRotation="255" wrapText="1"/>
    </xf>
    <xf numFmtId="0" fontId="8" fillId="0" borderId="74" xfId="0" applyFont="1" applyBorder="1" applyAlignment="1">
      <alignment horizontal="center" vertical="center" textRotation="255" wrapText="1"/>
    </xf>
    <xf numFmtId="0" fontId="8" fillId="0" borderId="72" xfId="0" applyFont="1" applyBorder="1" applyAlignment="1">
      <alignment horizontal="center" vertical="center" shrinkToFit="1"/>
    </xf>
    <xf numFmtId="0" fontId="8" fillId="0" borderId="73" xfId="0" applyFont="1" applyBorder="1" applyAlignment="1">
      <alignment horizontal="center" vertical="center" shrinkToFit="1"/>
    </xf>
    <xf numFmtId="0" fontId="8" fillId="0" borderId="74" xfId="0" applyFont="1" applyBorder="1" applyAlignment="1">
      <alignment horizontal="center" vertical="center" shrinkToFit="1"/>
    </xf>
    <xf numFmtId="0" fontId="37" fillId="0" borderId="94" xfId="0" applyFont="1" applyBorder="1" applyAlignment="1">
      <alignment vertical="center" shrinkToFit="1"/>
    </xf>
    <xf numFmtId="0" fontId="37" fillId="0" borderId="95" xfId="0" applyFont="1" applyBorder="1" applyAlignment="1">
      <alignment vertical="center" shrinkToFit="1"/>
    </xf>
    <xf numFmtId="0" fontId="37" fillId="0" borderId="123" xfId="0" applyFont="1" applyBorder="1" applyAlignment="1">
      <alignment vertical="center" shrinkToFit="1"/>
    </xf>
    <xf numFmtId="38" fontId="8" fillId="0" borderId="72" xfId="2" applyFont="1" applyBorder="1" applyAlignment="1">
      <alignment horizontal="center" vertical="center" shrinkToFit="1"/>
    </xf>
    <xf numFmtId="38" fontId="8" fillId="0" borderId="73" xfId="2" applyFont="1" applyBorder="1" applyAlignment="1">
      <alignment horizontal="center" vertical="center" shrinkToFit="1"/>
    </xf>
    <xf numFmtId="38" fontId="8" fillId="0" borderId="74" xfId="2" applyFont="1" applyBorder="1" applyAlignment="1">
      <alignment horizontal="center" vertical="center" shrinkToFit="1"/>
    </xf>
    <xf numFmtId="38" fontId="8" fillId="0" borderId="62" xfId="2" applyFont="1" applyBorder="1" applyAlignment="1">
      <alignment horizontal="center" vertical="center" shrinkToFit="1"/>
    </xf>
    <xf numFmtId="38" fontId="8" fillId="0" borderId="64" xfId="2" applyFont="1" applyBorder="1" applyAlignment="1">
      <alignment horizontal="center" vertical="center" shrinkToFit="1"/>
    </xf>
    <xf numFmtId="0" fontId="8" fillId="0" borderId="62" xfId="0" applyFont="1" applyBorder="1" applyAlignment="1">
      <alignment horizontal="center" vertical="center" shrinkToFit="1"/>
    </xf>
    <xf numFmtId="0" fontId="8" fillId="0" borderId="63" xfId="0" applyFont="1" applyBorder="1" applyAlignment="1">
      <alignment horizontal="center" vertical="center" shrinkToFit="1"/>
    </xf>
    <xf numFmtId="0" fontId="8" fillId="0" borderId="64" xfId="0" applyFont="1" applyBorder="1" applyAlignment="1">
      <alignment horizontal="center" vertical="center" shrinkToFit="1"/>
    </xf>
    <xf numFmtId="0" fontId="8" fillId="0" borderId="1" xfId="0" applyFont="1" applyBorder="1" applyAlignment="1">
      <alignment horizontal="center" vertical="center" shrinkToFit="1"/>
    </xf>
    <xf numFmtId="0" fontId="8" fillId="0" borderId="2" xfId="0" applyFont="1" applyBorder="1" applyAlignment="1">
      <alignment horizontal="center" vertical="center" shrinkToFit="1"/>
    </xf>
    <xf numFmtId="0" fontId="8" fillId="0" borderId="3" xfId="0" applyFont="1" applyBorder="1" applyAlignment="1">
      <alignment horizontal="center" vertical="center" shrinkToFit="1"/>
    </xf>
    <xf numFmtId="38" fontId="8" fillId="0" borderId="1" xfId="2" applyFont="1" applyBorder="1" applyAlignment="1">
      <alignment horizontal="center" vertical="center" shrinkToFit="1"/>
    </xf>
    <xf numFmtId="38" fontId="8" fillId="0" borderId="3" xfId="2" applyFont="1" applyBorder="1" applyAlignment="1">
      <alignment horizontal="center" vertical="center" shrinkToFit="1"/>
    </xf>
    <xf numFmtId="0" fontId="8" fillId="0" borderId="3" xfId="0" applyFont="1" applyBorder="1" applyAlignment="1">
      <alignment horizontal="center" vertical="center" wrapText="1"/>
    </xf>
    <xf numFmtId="0" fontId="8" fillId="0" borderId="62" xfId="0" applyFont="1" applyBorder="1" applyAlignment="1">
      <alignment horizontal="center" vertical="center" wrapText="1"/>
    </xf>
    <xf numFmtId="0" fontId="8" fillId="0" borderId="64" xfId="0" applyFont="1" applyBorder="1" applyAlignment="1">
      <alignment horizontal="center" vertical="center" wrapText="1"/>
    </xf>
    <xf numFmtId="0" fontId="16" fillId="0" borderId="1" xfId="0" applyFont="1" applyBorder="1" applyAlignment="1">
      <alignment horizontal="center" vertical="center"/>
    </xf>
    <xf numFmtId="0" fontId="16" fillId="0" borderId="2" xfId="0" applyFont="1" applyBorder="1" applyAlignment="1">
      <alignment horizontal="center" vertical="center"/>
    </xf>
    <xf numFmtId="0" fontId="16" fillId="0" borderId="3" xfId="0" applyFont="1" applyBorder="1" applyAlignment="1">
      <alignment horizontal="center" vertical="center"/>
    </xf>
    <xf numFmtId="0" fontId="16" fillId="0" borderId="62" xfId="0" applyFont="1" applyBorder="1" applyAlignment="1">
      <alignment horizontal="center" vertical="center"/>
    </xf>
    <xf numFmtId="0" fontId="16" fillId="0" borderId="63" xfId="0" applyFont="1" applyBorder="1" applyAlignment="1">
      <alignment horizontal="center" vertical="center"/>
    </xf>
    <xf numFmtId="0" fontId="16" fillId="0" borderId="64" xfId="0" applyFont="1" applyBorder="1" applyAlignment="1">
      <alignment horizontal="center" vertical="center"/>
    </xf>
    <xf numFmtId="38" fontId="8" fillId="0" borderId="73" xfId="2" applyFont="1" applyBorder="1" applyAlignment="1">
      <alignment vertical="center" shrinkToFit="1"/>
    </xf>
    <xf numFmtId="38" fontId="8" fillId="0" borderId="74" xfId="2" applyFont="1" applyBorder="1" applyAlignment="1">
      <alignment vertical="center" shrinkToFit="1"/>
    </xf>
    <xf numFmtId="0" fontId="8" fillId="0" borderId="73" xfId="0" applyFont="1" applyBorder="1" applyAlignment="1">
      <alignment vertical="center" shrinkToFit="1"/>
    </xf>
    <xf numFmtId="0" fontId="8" fillId="0" borderId="124" xfId="0" applyFont="1" applyBorder="1" applyAlignment="1">
      <alignment vertical="center" shrinkToFit="1"/>
    </xf>
    <xf numFmtId="0" fontId="8" fillId="0" borderId="125" xfId="0" applyFont="1" applyBorder="1" applyAlignment="1">
      <alignment vertical="center" shrinkToFit="1"/>
    </xf>
    <xf numFmtId="0" fontId="9" fillId="0" borderId="72" xfId="0" applyFont="1" applyBorder="1" applyAlignment="1">
      <alignment horizontal="center" vertical="center" shrinkToFit="1"/>
    </xf>
    <xf numFmtId="0" fontId="9" fillId="0" borderId="73" xfId="0" applyFont="1" applyBorder="1" applyAlignment="1">
      <alignment horizontal="center" vertical="center" shrinkToFit="1"/>
    </xf>
    <xf numFmtId="0" fontId="9" fillId="0" borderId="74" xfId="0" applyFont="1" applyBorder="1" applyAlignment="1">
      <alignment horizontal="center" vertical="center" shrinkToFit="1"/>
    </xf>
    <xf numFmtId="0" fontId="9" fillId="0" borderId="62" xfId="0" applyFont="1" applyBorder="1" applyAlignment="1">
      <alignment horizontal="center" vertical="center" shrinkToFit="1"/>
    </xf>
    <xf numFmtId="0" fontId="9" fillId="0" borderId="63" xfId="0" applyFont="1" applyBorder="1" applyAlignment="1">
      <alignment horizontal="center" vertical="center" shrinkToFit="1"/>
    </xf>
    <xf numFmtId="0" fontId="9" fillId="0" borderId="64" xfId="0" applyFont="1" applyBorder="1" applyAlignment="1">
      <alignment horizontal="center" vertical="center" shrinkToFit="1"/>
    </xf>
    <xf numFmtId="0" fontId="5" fillId="0" borderId="73" xfId="0" applyFont="1" applyBorder="1" applyAlignment="1">
      <alignment horizontal="center" vertical="center" shrinkToFit="1"/>
    </xf>
    <xf numFmtId="0" fontId="5" fillId="0" borderId="124" xfId="0" applyFont="1" applyBorder="1" applyAlignment="1">
      <alignment horizontal="center" vertical="center" shrinkToFit="1"/>
    </xf>
    <xf numFmtId="0" fontId="5" fillId="0" borderId="125" xfId="0" applyFont="1" applyBorder="1" applyAlignment="1">
      <alignment horizontal="center" vertical="center" shrinkToFit="1"/>
    </xf>
    <xf numFmtId="0" fontId="8" fillId="0" borderId="20" xfId="0" applyFont="1" applyBorder="1" applyAlignment="1">
      <alignment horizontal="center" vertical="center" shrinkToFit="1"/>
    </xf>
    <xf numFmtId="0" fontId="8" fillId="0" borderId="125" xfId="0" applyFont="1" applyBorder="1" applyAlignment="1">
      <alignment horizontal="center" vertical="center" shrinkToFit="1"/>
    </xf>
    <xf numFmtId="0" fontId="16" fillId="0" borderId="72" xfId="0" applyFont="1" applyBorder="1" applyAlignment="1">
      <alignment horizontal="center" vertical="center" shrinkToFit="1"/>
    </xf>
    <xf numFmtId="0" fontId="16" fillId="0" borderId="73" xfId="0" applyFont="1" applyBorder="1" applyAlignment="1">
      <alignment horizontal="center" vertical="center" shrinkToFit="1"/>
    </xf>
    <xf numFmtId="0" fontId="16" fillId="0" borderId="74" xfId="0" applyFont="1" applyBorder="1" applyAlignment="1">
      <alignment horizontal="center" vertical="center" shrinkToFit="1"/>
    </xf>
    <xf numFmtId="0" fontId="16" fillId="0" borderId="62" xfId="0" applyFont="1" applyBorder="1" applyAlignment="1">
      <alignment horizontal="center" vertical="center" shrinkToFit="1"/>
    </xf>
    <xf numFmtId="0" fontId="16" fillId="0" borderId="63" xfId="0" applyFont="1" applyBorder="1" applyAlignment="1">
      <alignment horizontal="center" vertical="center" shrinkToFit="1"/>
    </xf>
    <xf numFmtId="0" fontId="16" fillId="0" borderId="64" xfId="0" applyFont="1" applyBorder="1" applyAlignment="1">
      <alignment horizontal="center" vertical="center" shrinkToFit="1"/>
    </xf>
    <xf numFmtId="38" fontId="8" fillId="0" borderId="63" xfId="2" applyFont="1" applyBorder="1" applyAlignment="1">
      <alignment horizontal="center" vertical="center" shrinkToFit="1"/>
    </xf>
    <xf numFmtId="0" fontId="8" fillId="0" borderId="4" xfId="0" applyFont="1" applyBorder="1" applyAlignment="1">
      <alignment horizontal="center" vertical="center" textRotation="255" wrapText="1"/>
    </xf>
    <xf numFmtId="0" fontId="8" fillId="0" borderId="5" xfId="0" applyFont="1" applyBorder="1" applyAlignment="1">
      <alignment horizontal="center" vertical="center" textRotation="255" wrapText="1"/>
    </xf>
    <xf numFmtId="0" fontId="8" fillId="0" borderId="6" xfId="0" applyFont="1" applyBorder="1" applyAlignment="1">
      <alignment horizontal="center" vertical="center" textRotation="255" wrapText="1"/>
    </xf>
    <xf numFmtId="0" fontId="5" fillId="0" borderId="4" xfId="0" applyFont="1" applyBorder="1" applyAlignment="1">
      <alignment horizontal="center" vertical="center" shrinkToFit="1"/>
    </xf>
    <xf numFmtId="0" fontId="5" fillId="0" borderId="5" xfId="0" applyFont="1" applyBorder="1" applyAlignment="1">
      <alignment horizontal="center" vertical="center" shrinkToFit="1"/>
    </xf>
    <xf numFmtId="0" fontId="5" fillId="0" borderId="6" xfId="0" applyFont="1" applyBorder="1" applyAlignment="1">
      <alignment horizontal="center" vertical="center" shrinkToFit="1"/>
    </xf>
    <xf numFmtId="38" fontId="5" fillId="0" borderId="4" xfId="2" applyFont="1" applyBorder="1" applyAlignment="1">
      <alignment horizontal="center" vertical="center" shrinkToFit="1"/>
    </xf>
    <xf numFmtId="38" fontId="5" fillId="0" borderId="5" xfId="2" applyFont="1" applyBorder="1" applyAlignment="1">
      <alignment horizontal="center" vertical="center" shrinkToFit="1"/>
    </xf>
    <xf numFmtId="38" fontId="5" fillId="0" borderId="6" xfId="2" applyFont="1" applyBorder="1" applyAlignment="1">
      <alignment horizontal="center" vertical="center" shrinkToFit="1"/>
    </xf>
    <xf numFmtId="38" fontId="8" fillId="0" borderId="4" xfId="2" applyFont="1" applyBorder="1" applyAlignment="1">
      <alignment horizontal="center" vertical="center" shrinkToFit="1"/>
    </xf>
    <xf numFmtId="38" fontId="8" fillId="0" borderId="6" xfId="2" applyFont="1" applyBorder="1" applyAlignment="1">
      <alignment horizontal="center" vertical="center" shrinkToFit="1"/>
    </xf>
    <xf numFmtId="0" fontId="8" fillId="0" borderId="4" xfId="0" applyFont="1" applyBorder="1" applyAlignment="1">
      <alignment horizontal="center" vertical="center" shrinkToFit="1"/>
    </xf>
    <xf numFmtId="0" fontId="8" fillId="0" borderId="5" xfId="0" applyFont="1" applyBorder="1" applyAlignment="1">
      <alignment horizontal="center" vertical="center" shrinkToFit="1"/>
    </xf>
    <xf numFmtId="0" fontId="5" fillId="0" borderId="42" xfId="0" applyFont="1" applyBorder="1" applyAlignment="1">
      <alignment horizontal="center" vertical="center" shrinkToFit="1"/>
    </xf>
    <xf numFmtId="0" fontId="8" fillId="0" borderId="4" xfId="0" applyFont="1" applyBorder="1" applyAlignment="1">
      <alignment vertical="center" shrinkToFit="1"/>
    </xf>
    <xf numFmtId="0" fontId="8" fillId="0" borderId="5" xfId="0" applyFont="1" applyBorder="1" applyAlignment="1">
      <alignment vertical="center" shrinkToFit="1"/>
    </xf>
    <xf numFmtId="0" fontId="8" fillId="0" borderId="6" xfId="0" applyFont="1" applyBorder="1" applyAlignment="1">
      <alignment vertical="center" shrinkToFit="1"/>
    </xf>
    <xf numFmtId="0" fontId="9" fillId="0" borderId="4"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6" xfId="0" applyFont="1" applyBorder="1" applyAlignment="1">
      <alignment horizontal="center" vertical="center" shrinkToFit="1"/>
    </xf>
    <xf numFmtId="0" fontId="8" fillId="5" borderId="18" xfId="0" applyFont="1" applyFill="1" applyBorder="1" applyAlignment="1">
      <alignment horizontal="center" vertical="distributed" textRotation="255" indent="7" shrinkToFit="1"/>
    </xf>
    <xf numFmtId="0" fontId="8" fillId="5" borderId="12" xfId="0" applyFont="1" applyFill="1" applyBorder="1" applyAlignment="1">
      <alignment horizontal="center" vertical="distributed" textRotation="255" indent="7" shrinkToFit="1"/>
    </xf>
    <xf numFmtId="0" fontId="8" fillId="5" borderId="22" xfId="0" applyFont="1" applyFill="1" applyBorder="1" applyAlignment="1">
      <alignment horizontal="center" vertical="distributed" textRotation="255" indent="7" shrinkToFit="1"/>
    </xf>
    <xf numFmtId="0" fontId="8" fillId="5" borderId="15" xfId="0" applyFont="1" applyFill="1" applyBorder="1" applyAlignment="1">
      <alignment horizontal="center" vertical="distributed" textRotation="255" indent="7" shrinkToFit="1"/>
    </xf>
    <xf numFmtId="0" fontId="25" fillId="0" borderId="1" xfId="0" applyFont="1" applyBorder="1" applyAlignment="1">
      <alignment horizontal="center" vertical="center" wrapText="1" shrinkToFit="1"/>
    </xf>
    <xf numFmtId="0" fontId="8" fillId="0" borderId="2" xfId="0" applyFont="1" applyBorder="1" applyAlignment="1">
      <alignment horizontal="center" vertical="center" wrapText="1" shrinkToFit="1"/>
    </xf>
    <xf numFmtId="0" fontId="8" fillId="0" borderId="3" xfId="0" applyFont="1" applyBorder="1" applyAlignment="1">
      <alignment horizontal="center" vertical="center" wrapText="1" shrinkToFit="1"/>
    </xf>
    <xf numFmtId="0" fontId="8" fillId="0" borderId="1" xfId="0" applyFont="1" applyBorder="1" applyAlignment="1">
      <alignment horizontal="distributed" vertical="center" indent="1" shrinkToFit="1"/>
    </xf>
    <xf numFmtId="0" fontId="8" fillId="0" borderId="2" xfId="0" applyFont="1" applyBorder="1" applyAlignment="1">
      <alignment horizontal="distributed" vertical="center" indent="1" shrinkToFit="1"/>
    </xf>
    <xf numFmtId="0" fontId="8" fillId="0" borderId="3" xfId="0" applyFont="1" applyBorder="1" applyAlignment="1">
      <alignment horizontal="distributed" vertical="center" indent="1" shrinkToFit="1"/>
    </xf>
    <xf numFmtId="0" fontId="8" fillId="0" borderId="11" xfId="0" applyFont="1" applyBorder="1" applyAlignment="1">
      <alignment horizontal="distributed" vertical="center" indent="1" shrinkToFit="1"/>
    </xf>
    <xf numFmtId="0" fontId="8" fillId="0" borderId="0" xfId="0" applyFont="1" applyAlignment="1">
      <alignment horizontal="distributed" vertical="center" indent="1" shrinkToFit="1"/>
    </xf>
    <xf numFmtId="0" fontId="8" fillId="0" borderId="12" xfId="0" applyFont="1" applyBorder="1" applyAlignment="1">
      <alignment horizontal="distributed" vertical="center" indent="1" shrinkToFit="1"/>
    </xf>
    <xf numFmtId="0" fontId="8" fillId="0" borderId="4" xfId="0" applyFont="1" applyBorder="1" applyAlignment="1">
      <alignment horizontal="distributed" vertical="center" indent="1" shrinkToFit="1"/>
    </xf>
    <xf numFmtId="0" fontId="8" fillId="0" borderId="5" xfId="0" applyFont="1" applyBorder="1" applyAlignment="1">
      <alignment horizontal="distributed" vertical="center" indent="1" shrinkToFit="1"/>
    </xf>
    <xf numFmtId="0" fontId="8" fillId="0" borderId="6" xfId="0" applyFont="1" applyBorder="1" applyAlignment="1">
      <alignment horizontal="distributed" vertical="center" indent="1" shrinkToFit="1"/>
    </xf>
    <xf numFmtId="186" fontId="8" fillId="0" borderId="1" xfId="0" applyNumberFormat="1" applyFont="1" applyBorder="1" applyAlignment="1">
      <alignment horizontal="distributed" vertical="center" indent="1"/>
    </xf>
    <xf numFmtId="186" fontId="8" fillId="0" borderId="2" xfId="0" applyNumberFormat="1" applyFont="1" applyBorder="1" applyAlignment="1">
      <alignment horizontal="distributed" vertical="center" indent="1"/>
    </xf>
    <xf numFmtId="186" fontId="8" fillId="0" borderId="3" xfId="0" applyNumberFormat="1" applyFont="1" applyBorder="1" applyAlignment="1">
      <alignment horizontal="distributed" vertical="center" indent="1"/>
    </xf>
    <xf numFmtId="186" fontId="8" fillId="0" borderId="11" xfId="0" applyNumberFormat="1" applyFont="1" applyBorder="1" applyAlignment="1">
      <alignment horizontal="distributed" vertical="center" indent="1"/>
    </xf>
    <xf numFmtId="186" fontId="8" fillId="0" borderId="0" xfId="0" applyNumberFormat="1" applyFont="1" applyAlignment="1">
      <alignment horizontal="distributed" vertical="center" indent="1"/>
    </xf>
    <xf numFmtId="186" fontId="8" fillId="0" borderId="12" xfId="0" applyNumberFormat="1" applyFont="1" applyBorder="1" applyAlignment="1">
      <alignment horizontal="distributed" vertical="center" indent="1"/>
    </xf>
    <xf numFmtId="186" fontId="8" fillId="0" borderId="4" xfId="0" applyNumberFormat="1" applyFont="1" applyBorder="1" applyAlignment="1">
      <alignment horizontal="distributed" vertical="center" indent="1"/>
    </xf>
    <xf numFmtId="186" fontId="8" fillId="0" borderId="5" xfId="0" applyNumberFormat="1" applyFont="1" applyBorder="1" applyAlignment="1">
      <alignment horizontal="distributed" vertical="center" indent="1"/>
    </xf>
    <xf numFmtId="186" fontId="8" fillId="0" borderId="6" xfId="0" applyNumberFormat="1" applyFont="1" applyBorder="1" applyAlignment="1">
      <alignment horizontal="distributed" vertical="center" indent="1"/>
    </xf>
    <xf numFmtId="0" fontId="22" fillId="0" borderId="1" xfId="0" applyFont="1" applyBorder="1" applyAlignment="1">
      <alignment horizontal="center" vertical="center" wrapText="1"/>
    </xf>
    <xf numFmtId="0" fontId="22" fillId="0" borderId="2" xfId="0" applyFont="1" applyBorder="1" applyAlignment="1">
      <alignment horizontal="center" vertical="center" wrapText="1"/>
    </xf>
    <xf numFmtId="0" fontId="22" fillId="0" borderId="3" xfId="0" applyFont="1" applyBorder="1" applyAlignment="1">
      <alignment horizontal="center" vertical="center"/>
    </xf>
    <xf numFmtId="0" fontId="9" fillId="0" borderId="1" xfId="0" applyFont="1" applyBorder="1" applyAlignment="1">
      <alignment horizontal="center" vertical="center"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xf>
    <xf numFmtId="0" fontId="5" fillId="0" borderId="41" xfId="0" applyFont="1" applyBorder="1" applyAlignment="1">
      <alignment vertical="center" wrapText="1"/>
    </xf>
    <xf numFmtId="0" fontId="5" fillId="0" borderId="20" xfId="0" applyFont="1" applyBorder="1" applyAlignment="1">
      <alignment vertical="center" wrapText="1"/>
    </xf>
    <xf numFmtId="0" fontId="5" fillId="0" borderId="16" xfId="0" applyFont="1" applyBorder="1" applyAlignment="1">
      <alignment vertical="center" wrapText="1"/>
    </xf>
    <xf numFmtId="0" fontId="5" fillId="0" borderId="14" xfId="0" applyFont="1" applyBorder="1" applyAlignment="1">
      <alignment vertical="center" wrapText="1"/>
    </xf>
    <xf numFmtId="0" fontId="5" fillId="0" borderId="17" xfId="0" applyFont="1" applyBorder="1" applyAlignment="1">
      <alignment vertical="center" wrapText="1"/>
    </xf>
    <xf numFmtId="0" fontId="8" fillId="0" borderId="20" xfId="0" applyFont="1" applyBorder="1" applyAlignment="1">
      <alignment horizontal="distributed" vertical="center" indent="1"/>
    </xf>
    <xf numFmtId="0" fontId="8" fillId="0" borderId="42" xfId="0" applyFont="1" applyBorder="1" applyAlignment="1">
      <alignment horizontal="distributed" vertical="center" indent="1"/>
    </xf>
    <xf numFmtId="0" fontId="5" fillId="0" borderId="11" xfId="0" applyFont="1" applyBorder="1" applyAlignment="1">
      <alignment horizontal="center" vertical="center" textRotation="255"/>
    </xf>
    <xf numFmtId="0" fontId="5" fillId="0" borderId="0" xfId="0" applyFont="1" applyAlignment="1">
      <alignment horizontal="center" vertical="center" textRotation="255"/>
    </xf>
    <xf numFmtId="0" fontId="5" fillId="0" borderId="12" xfId="0" applyFont="1" applyBorder="1" applyAlignment="1">
      <alignment horizontal="center" vertical="center" textRotation="255"/>
    </xf>
    <xf numFmtId="0" fontId="9" fillId="0" borderId="1" xfId="0" applyFont="1" applyBorder="1" applyAlignment="1">
      <alignment horizontal="center" vertical="center"/>
    </xf>
    <xf numFmtId="0" fontId="9" fillId="0" borderId="62" xfId="0" applyFont="1" applyBorder="1" applyAlignment="1">
      <alignment horizontal="center" vertical="center"/>
    </xf>
    <xf numFmtId="0" fontId="9" fillId="0" borderId="63" xfId="0" applyFont="1" applyBorder="1" applyAlignment="1">
      <alignment horizontal="center" vertical="center"/>
    </xf>
    <xf numFmtId="0" fontId="9" fillId="0" borderId="64" xfId="0" applyFont="1" applyBorder="1" applyAlignment="1">
      <alignment horizontal="center" vertical="center"/>
    </xf>
    <xf numFmtId="0" fontId="8" fillId="0" borderId="1" xfId="0" applyFont="1" applyBorder="1" applyAlignment="1">
      <alignment horizontal="distributed" vertical="center"/>
    </xf>
    <xf numFmtId="0" fontId="8" fillId="0" borderId="2" xfId="0" applyFont="1" applyBorder="1" applyAlignment="1">
      <alignment horizontal="distributed" vertical="center"/>
    </xf>
    <xf numFmtId="0" fontId="8" fillId="0" borderId="3" xfId="0" applyFont="1" applyBorder="1" applyAlignment="1">
      <alignment horizontal="distributed" vertical="center"/>
    </xf>
    <xf numFmtId="0" fontId="16" fillId="0" borderId="2" xfId="0" applyFont="1" applyBorder="1" applyAlignment="1">
      <alignment horizontal="center" vertical="center" wrapText="1"/>
    </xf>
    <xf numFmtId="0" fontId="16" fillId="0" borderId="3" xfId="0" applyFont="1" applyBorder="1" applyAlignment="1">
      <alignment horizontal="center" vertical="center" wrapText="1"/>
    </xf>
    <xf numFmtId="0" fontId="8" fillId="0" borderId="1" xfId="0" applyFont="1" applyBorder="1" applyAlignment="1">
      <alignment horizontal="distributed" vertical="center" wrapText="1" indent="1"/>
    </xf>
    <xf numFmtId="0" fontId="8" fillId="0" borderId="2" xfId="0" applyFont="1" applyBorder="1" applyAlignment="1">
      <alignment horizontal="distributed" vertical="center" indent="1"/>
    </xf>
    <xf numFmtId="0" fontId="8" fillId="0" borderId="3" xfId="0" applyFont="1" applyBorder="1" applyAlignment="1">
      <alignment horizontal="distributed" vertical="center" indent="1"/>
    </xf>
    <xf numFmtId="0" fontId="9" fillId="0" borderId="72" xfId="0" applyFont="1" applyBorder="1" applyAlignment="1">
      <alignment horizontal="center" vertical="center"/>
    </xf>
    <xf numFmtId="0" fontId="9" fillId="0" borderId="73" xfId="0" applyFont="1" applyBorder="1" applyAlignment="1">
      <alignment horizontal="center" vertical="center"/>
    </xf>
    <xf numFmtId="0" fontId="9" fillId="0" borderId="74" xfId="0" applyFont="1" applyBorder="1" applyAlignment="1">
      <alignment horizontal="center" vertical="center"/>
    </xf>
    <xf numFmtId="0" fontId="5" fillId="0" borderId="2" xfId="0" applyFont="1" applyBorder="1" applyAlignment="1">
      <alignment horizontal="center" vertical="center" shrinkToFit="1"/>
    </xf>
    <xf numFmtId="0" fontId="5" fillId="0" borderId="3" xfId="0" applyFont="1" applyBorder="1" applyAlignment="1">
      <alignment horizontal="center" vertical="center" shrinkToFit="1"/>
    </xf>
    <xf numFmtId="0" fontId="8" fillId="0" borderId="72" xfId="0" applyFont="1" applyBorder="1" applyAlignment="1">
      <alignment horizontal="center" vertical="center"/>
    </xf>
    <xf numFmtId="0" fontId="8" fillId="0" borderId="73" xfId="0" applyFont="1" applyBorder="1" applyAlignment="1">
      <alignment horizontal="center" vertical="center"/>
    </xf>
    <xf numFmtId="0" fontId="8" fillId="0" borderId="74" xfId="0" applyFont="1" applyBorder="1" applyAlignment="1">
      <alignment horizontal="center" vertical="center"/>
    </xf>
    <xf numFmtId="0" fontId="8" fillId="0" borderId="62" xfId="0" applyFont="1" applyBorder="1" applyAlignment="1">
      <alignment horizontal="center" vertical="center"/>
    </xf>
    <xf numFmtId="0" fontId="8" fillId="0" borderId="63" xfId="0" applyFont="1" applyBorder="1" applyAlignment="1">
      <alignment horizontal="center" vertical="center"/>
    </xf>
    <xf numFmtId="0" fontId="8" fillId="0" borderId="64" xfId="0" applyFont="1" applyBorder="1" applyAlignment="1">
      <alignment horizontal="center" vertical="center"/>
    </xf>
    <xf numFmtId="0" fontId="8" fillId="0" borderId="75" xfId="0" applyFont="1" applyBorder="1" applyAlignment="1">
      <alignment horizontal="center" vertical="center" shrinkToFit="1"/>
    </xf>
    <xf numFmtId="0" fontId="5" fillId="0" borderId="76" xfId="0" applyFont="1" applyBorder="1" applyAlignment="1">
      <alignment horizontal="center" vertical="center" shrinkToFit="1"/>
    </xf>
    <xf numFmtId="0" fontId="5" fillId="0" borderId="77" xfId="0" applyFont="1" applyBorder="1" applyAlignment="1">
      <alignment horizontal="center" vertical="center" shrinkToFit="1"/>
    </xf>
    <xf numFmtId="0" fontId="5" fillId="0" borderId="67" xfId="0" applyFont="1" applyBorder="1" applyAlignment="1">
      <alignment horizontal="center" vertical="center" shrinkToFit="1"/>
    </xf>
    <xf numFmtId="0" fontId="5" fillId="0" borderId="68" xfId="0" applyFont="1" applyBorder="1" applyAlignment="1">
      <alignment horizontal="center" vertical="center" shrinkToFit="1"/>
    </xf>
    <xf numFmtId="0" fontId="5" fillId="0" borderId="69" xfId="0" applyFont="1" applyBorder="1" applyAlignment="1">
      <alignment horizontal="center" vertical="center" shrinkToFit="1"/>
    </xf>
    <xf numFmtId="0" fontId="9" fillId="0" borderId="16" xfId="0" applyFont="1" applyBorder="1" applyAlignment="1">
      <alignment horizontal="center" vertical="center"/>
    </xf>
    <xf numFmtId="0" fontId="9" fillId="0" borderId="14" xfId="0" applyFont="1" applyBorder="1" applyAlignment="1">
      <alignment horizontal="center" vertical="center"/>
    </xf>
    <xf numFmtId="0" fontId="9" fillId="0" borderId="15" xfId="0" applyFont="1" applyBorder="1" applyAlignment="1">
      <alignment horizontal="center" vertical="center"/>
    </xf>
    <xf numFmtId="0" fontId="8" fillId="0" borderId="16" xfId="0" applyFont="1" applyBorder="1" applyAlignment="1">
      <alignment horizontal="center" vertical="center" shrinkToFit="1"/>
    </xf>
    <xf numFmtId="0" fontId="8" fillId="0" borderId="14" xfId="0" applyFont="1" applyBorder="1" applyAlignment="1">
      <alignment horizontal="center" vertical="center" shrinkToFit="1"/>
    </xf>
    <xf numFmtId="0" fontId="8" fillId="0" borderId="15" xfId="0" applyFont="1" applyBorder="1" applyAlignment="1">
      <alignment horizontal="center" vertical="center" shrinkToFit="1"/>
    </xf>
    <xf numFmtId="0" fontId="5" fillId="0" borderId="16" xfId="0" applyFont="1" applyBorder="1" applyAlignment="1">
      <alignment horizontal="center" vertical="center" shrinkToFit="1"/>
    </xf>
    <xf numFmtId="0" fontId="5" fillId="0" borderId="14" xfId="0" applyFont="1" applyBorder="1" applyAlignment="1">
      <alignment horizontal="center" vertical="center" shrinkToFit="1"/>
    </xf>
    <xf numFmtId="0" fontId="5" fillId="0" borderId="15" xfId="0" applyFont="1" applyBorder="1" applyAlignment="1">
      <alignment horizontal="center" vertical="center" shrinkToFit="1"/>
    </xf>
    <xf numFmtId="0" fontId="5" fillId="0" borderId="39" xfId="0" applyFont="1" applyBorder="1" applyAlignment="1">
      <alignment horizontal="center" vertical="center" shrinkToFit="1"/>
    </xf>
    <xf numFmtId="0" fontId="5" fillId="0" borderId="38" xfId="0" applyFont="1" applyBorder="1" applyAlignment="1">
      <alignment horizontal="center" vertical="center" shrinkToFit="1"/>
    </xf>
    <xf numFmtId="0" fontId="5" fillId="0" borderId="45" xfId="0" applyFont="1" applyBorder="1" applyAlignment="1">
      <alignment horizontal="center" vertical="center" shrinkToFit="1"/>
    </xf>
    <xf numFmtId="0" fontId="5" fillId="0" borderId="16" xfId="0" applyFont="1" applyBorder="1" applyAlignment="1">
      <alignment horizontal="center" vertical="center" textRotation="255"/>
    </xf>
    <xf numFmtId="0" fontId="5" fillId="0" borderId="14" xfId="0" applyFont="1" applyBorder="1" applyAlignment="1">
      <alignment horizontal="center" vertical="center" textRotation="255"/>
    </xf>
    <xf numFmtId="0" fontId="5" fillId="0" borderId="15" xfId="0" applyFont="1" applyBorder="1" applyAlignment="1">
      <alignment horizontal="center" vertical="center" textRotation="255"/>
    </xf>
    <xf numFmtId="38" fontId="5" fillId="0" borderId="16" xfId="2" applyFont="1" applyBorder="1" applyAlignment="1">
      <alignment horizontal="center" vertical="center" shrinkToFit="1"/>
    </xf>
    <xf numFmtId="38" fontId="5" fillId="0" borderId="14" xfId="2" applyFont="1" applyBorder="1" applyAlignment="1">
      <alignment horizontal="center" vertical="center" shrinkToFit="1"/>
    </xf>
    <xf numFmtId="38" fontId="5" fillId="0" borderId="15" xfId="2" applyFont="1" applyBorder="1" applyAlignment="1">
      <alignment horizontal="center" vertical="center" shrinkToFit="1"/>
    </xf>
    <xf numFmtId="0" fontId="8" fillId="0" borderId="16" xfId="0" applyFont="1" applyBorder="1" applyAlignment="1">
      <alignment horizontal="center" vertical="center"/>
    </xf>
    <xf numFmtId="0" fontId="8" fillId="0" borderId="14" xfId="0" applyFont="1" applyBorder="1" applyAlignment="1">
      <alignment horizontal="center" vertical="center"/>
    </xf>
    <xf numFmtId="0" fontId="8" fillId="0" borderId="15" xfId="0" applyFont="1" applyBorder="1" applyAlignment="1">
      <alignment horizontal="center" vertical="center"/>
    </xf>
    <xf numFmtId="0" fontId="8" fillId="0" borderId="126" xfId="0" applyFont="1" applyBorder="1" applyAlignment="1">
      <alignment vertical="center" shrinkToFit="1"/>
    </xf>
    <xf numFmtId="0" fontId="8" fillId="0" borderId="127" xfId="0" applyFont="1" applyBorder="1" applyAlignment="1">
      <alignment vertical="center" shrinkToFit="1"/>
    </xf>
    <xf numFmtId="0" fontId="8" fillId="0" borderId="128" xfId="0" applyFont="1" applyBorder="1" applyAlignment="1">
      <alignment vertical="center" shrinkToFit="1"/>
    </xf>
    <xf numFmtId="0" fontId="8" fillId="0" borderId="23" xfId="0" applyFont="1" applyBorder="1" applyAlignment="1">
      <alignment horizontal="distributed" vertical="center" indent="1"/>
    </xf>
    <xf numFmtId="0" fontId="8" fillId="0" borderId="18" xfId="0" applyFont="1" applyBorder="1" applyAlignment="1">
      <alignment horizontal="distributed" vertical="center" indent="1"/>
    </xf>
    <xf numFmtId="0" fontId="8" fillId="0" borderId="21" xfId="0" applyFont="1" applyBorder="1" applyAlignment="1">
      <alignment horizontal="distributed" vertical="center" indent="1"/>
    </xf>
    <xf numFmtId="0" fontId="22" fillId="0" borderId="24" xfId="0" applyFont="1" applyBorder="1" applyAlignment="1">
      <alignment horizontal="center" vertical="center"/>
    </xf>
    <xf numFmtId="0" fontId="8" fillId="0" borderId="26" xfId="0" applyFont="1" applyBorder="1" applyAlignment="1">
      <alignment horizontal="center" vertical="center"/>
    </xf>
    <xf numFmtId="0" fontId="8" fillId="0" borderId="24" xfId="0" applyFont="1" applyBorder="1" applyAlignment="1">
      <alignment horizontal="center" vertical="center"/>
    </xf>
    <xf numFmtId="0" fontId="8" fillId="0" borderId="11" xfId="0" applyFont="1" applyBorder="1" applyAlignment="1">
      <alignment horizontal="center" vertical="center"/>
    </xf>
    <xf numFmtId="0" fontId="8" fillId="0" borderId="0" xfId="0" applyFont="1" applyAlignment="1">
      <alignment horizontal="center" vertical="center"/>
    </xf>
    <xf numFmtId="0" fontId="8" fillId="0" borderId="4" xfId="0" applyFont="1" applyBorder="1" applyAlignment="1">
      <alignment horizontal="center" vertical="center"/>
    </xf>
    <xf numFmtId="0" fontId="16" fillId="0" borderId="26" xfId="0" applyFont="1" applyBorder="1" applyAlignment="1">
      <alignment horizontal="center" vertical="center" wrapText="1"/>
    </xf>
    <xf numFmtId="0" fontId="16" fillId="0" borderId="24" xfId="0" applyFont="1" applyBorder="1" applyAlignment="1">
      <alignment horizontal="center" vertical="center" wrapText="1"/>
    </xf>
    <xf numFmtId="0" fontId="16" fillId="0" borderId="27" xfId="0" applyFont="1" applyBorder="1" applyAlignment="1">
      <alignment horizontal="center" vertical="center" wrapText="1"/>
    </xf>
    <xf numFmtId="0" fontId="8" fillId="0" borderId="31" xfId="0" applyFont="1" applyBorder="1" applyAlignment="1">
      <alignment horizontal="center" vertical="center"/>
    </xf>
    <xf numFmtId="0" fontId="8" fillId="0" borderId="20" xfId="0" applyFont="1" applyBorder="1" applyAlignment="1">
      <alignment horizontal="center" vertical="center"/>
    </xf>
    <xf numFmtId="0" fontId="5" fillId="0" borderId="33" xfId="0" applyFont="1" applyBorder="1" applyAlignment="1">
      <alignment horizontal="distributed" vertical="center" indent="1"/>
    </xf>
    <xf numFmtId="0" fontId="5" fillId="0" borderId="34" xfId="0" applyFont="1" applyBorder="1" applyAlignment="1">
      <alignment horizontal="distributed" vertical="center" indent="1"/>
    </xf>
    <xf numFmtId="0" fontId="5" fillId="0" borderId="40" xfId="0" applyFont="1" applyBorder="1" applyAlignment="1">
      <alignment horizontal="distributed" vertical="center" indent="1"/>
    </xf>
    <xf numFmtId="0" fontId="5" fillId="0" borderId="84" xfId="0" applyFont="1" applyBorder="1" applyAlignment="1">
      <alignment horizontal="distributed" vertical="center" indent="1"/>
    </xf>
    <xf numFmtId="0" fontId="5" fillId="0" borderId="35" xfId="0" applyFont="1" applyBorder="1" applyAlignment="1">
      <alignment horizontal="distributed" vertical="center" indent="1"/>
    </xf>
    <xf numFmtId="0" fontId="5" fillId="0" borderId="19" xfId="0" applyFont="1" applyBorder="1" applyAlignment="1">
      <alignment horizontal="distributed" vertical="center" indent="1"/>
    </xf>
    <xf numFmtId="0" fontId="5" fillId="0" borderId="2" xfId="0" applyFont="1" applyBorder="1" applyAlignment="1">
      <alignment horizontal="distributed" vertical="center" indent="1"/>
    </xf>
    <xf numFmtId="0" fontId="5" fillId="0" borderId="3" xfId="0" applyFont="1" applyBorder="1" applyAlignment="1">
      <alignment horizontal="distributed" vertical="center" indent="1"/>
    </xf>
    <xf numFmtId="0" fontId="5" fillId="0" borderId="129" xfId="0" applyFont="1" applyBorder="1" applyAlignment="1">
      <alignment horizontal="distributed" vertical="center" indent="1"/>
    </xf>
    <xf numFmtId="0" fontId="5" fillId="0" borderId="63" xfId="0" applyFont="1" applyBorder="1" applyAlignment="1">
      <alignment horizontal="distributed" vertical="center" indent="1"/>
    </xf>
    <xf numFmtId="0" fontId="5" fillId="0" borderId="64" xfId="0" applyFont="1" applyBorder="1" applyAlignment="1">
      <alignment horizontal="distributed" vertical="center" indent="1"/>
    </xf>
    <xf numFmtId="187" fontId="5" fillId="0" borderId="1" xfId="0" applyNumberFormat="1" applyFont="1" applyBorder="1" applyAlignment="1">
      <alignment horizontal="center" vertical="center"/>
    </xf>
    <xf numFmtId="187" fontId="5" fillId="0" borderId="2" xfId="0" applyNumberFormat="1" applyFont="1" applyBorder="1" applyAlignment="1">
      <alignment horizontal="center" vertical="center"/>
    </xf>
    <xf numFmtId="187" fontId="5" fillId="0" borderId="41" xfId="0" applyNumberFormat="1" applyFont="1" applyBorder="1" applyAlignment="1">
      <alignment horizontal="center" vertical="center"/>
    </xf>
    <xf numFmtId="187" fontId="5" fillId="0" borderId="62" xfId="0" applyNumberFormat="1" applyFont="1" applyBorder="1" applyAlignment="1">
      <alignment horizontal="center" vertical="center"/>
    </xf>
    <xf numFmtId="187" fontId="5" fillId="0" borderId="63" xfId="0" applyNumberFormat="1" applyFont="1" applyBorder="1" applyAlignment="1">
      <alignment horizontal="center" vertical="center"/>
    </xf>
    <xf numFmtId="187" fontId="5" fillId="0" borderId="125" xfId="0" applyNumberFormat="1" applyFont="1" applyBorder="1" applyAlignment="1">
      <alignment horizontal="center" vertical="center"/>
    </xf>
    <xf numFmtId="0" fontId="8" fillId="0" borderId="19" xfId="0" applyFont="1" applyBorder="1" applyAlignment="1">
      <alignment horizontal="center" vertical="center" shrinkToFit="1"/>
    </xf>
    <xf numFmtId="0" fontId="5" fillId="0" borderId="129" xfId="0" applyFont="1" applyBorder="1" applyAlignment="1">
      <alignment horizontal="center" vertical="center" shrinkToFit="1"/>
    </xf>
    <xf numFmtId="0" fontId="8" fillId="0" borderId="67" xfId="0" applyFont="1" applyBorder="1" applyAlignment="1">
      <alignment vertical="center" shrinkToFit="1"/>
    </xf>
    <xf numFmtId="0" fontId="8" fillId="0" borderId="68" xfId="0" applyFont="1" applyBorder="1" applyAlignment="1">
      <alignment vertical="center" shrinkToFit="1"/>
    </xf>
    <xf numFmtId="0" fontId="8" fillId="0" borderId="69" xfId="0" applyFont="1" applyBorder="1" applyAlignment="1">
      <alignment vertical="center" shrinkToFit="1"/>
    </xf>
    <xf numFmtId="38" fontId="8" fillId="0" borderId="1" xfId="2" applyFont="1" applyFill="1" applyBorder="1" applyAlignment="1">
      <alignment horizontal="center" vertical="center" shrinkToFit="1"/>
    </xf>
    <xf numFmtId="38" fontId="8" fillId="0" borderId="2" xfId="2" applyFont="1" applyFill="1" applyBorder="1" applyAlignment="1">
      <alignment horizontal="center" vertical="center" shrinkToFit="1"/>
    </xf>
    <xf numFmtId="38" fontId="8" fillId="0" borderId="3" xfId="2" applyFont="1" applyFill="1" applyBorder="1" applyAlignment="1">
      <alignment horizontal="center" vertical="center" shrinkToFit="1"/>
    </xf>
    <xf numFmtId="38" fontId="5" fillId="0" borderId="62" xfId="2" applyFont="1" applyFill="1" applyBorder="1" applyAlignment="1">
      <alignment horizontal="center" vertical="center" shrinkToFit="1"/>
    </xf>
    <xf numFmtId="38" fontId="5" fillId="0" borderId="63" xfId="2" applyFont="1" applyFill="1" applyBorder="1" applyAlignment="1">
      <alignment horizontal="center" vertical="center" shrinkToFit="1"/>
    </xf>
    <xf numFmtId="38" fontId="5" fillId="0" borderId="64" xfId="2" applyFont="1" applyFill="1" applyBorder="1" applyAlignment="1">
      <alignment horizontal="center" vertical="center" shrinkToFit="1"/>
    </xf>
    <xf numFmtId="0" fontId="5" fillId="0" borderId="12" xfId="0" applyFont="1" applyBorder="1" applyAlignment="1">
      <alignment horizontal="center" vertical="center" shrinkToFit="1"/>
    </xf>
    <xf numFmtId="0" fontId="5" fillId="0" borderId="19" xfId="0" applyFont="1" applyBorder="1" applyAlignment="1">
      <alignment horizontal="distributed" vertical="center" indent="2"/>
    </xf>
    <xf numFmtId="0" fontId="5" fillId="0" borderId="2" xfId="0" applyFont="1" applyBorder="1" applyAlignment="1">
      <alignment horizontal="distributed" vertical="center" indent="2"/>
    </xf>
    <xf numFmtId="0" fontId="5" fillId="0" borderId="3" xfId="0" applyFont="1" applyBorder="1" applyAlignment="1">
      <alignment horizontal="distributed" vertical="center" indent="2"/>
    </xf>
    <xf numFmtId="0" fontId="5" fillId="0" borderId="22" xfId="0" applyFont="1" applyBorder="1" applyAlignment="1">
      <alignment horizontal="distributed" vertical="center" indent="2"/>
    </xf>
    <xf numFmtId="0" fontId="5" fillId="0" borderId="14" xfId="0" applyFont="1" applyBorder="1" applyAlignment="1">
      <alignment horizontal="distributed" vertical="center" indent="2"/>
    </xf>
    <xf numFmtId="0" fontId="5" fillId="0" borderId="15" xfId="0" applyFont="1" applyBorder="1" applyAlignment="1">
      <alignment horizontal="distributed" vertical="center" indent="2"/>
    </xf>
    <xf numFmtId="187" fontId="5" fillId="0" borderId="16" xfId="0" applyNumberFormat="1" applyFont="1" applyBorder="1" applyAlignment="1">
      <alignment horizontal="center" vertical="center"/>
    </xf>
    <xf numFmtId="187" fontId="5" fillId="0" borderId="14" xfId="0" applyNumberFormat="1" applyFont="1" applyBorder="1" applyAlignment="1">
      <alignment horizontal="center" vertical="center"/>
    </xf>
    <xf numFmtId="187" fontId="5" fillId="0" borderId="17" xfId="0" applyNumberFormat="1" applyFont="1" applyBorder="1" applyAlignment="1">
      <alignment horizontal="center" vertical="center"/>
    </xf>
    <xf numFmtId="0" fontId="5" fillId="0" borderId="1" xfId="0" applyFont="1" applyBorder="1" applyAlignment="1">
      <alignment horizontal="center" vertical="center" shrinkToFit="1"/>
    </xf>
    <xf numFmtId="0" fontId="5" fillId="0" borderId="41" xfId="0" applyFont="1" applyBorder="1" applyAlignment="1">
      <alignment horizontal="center" vertical="center" shrinkToFit="1"/>
    </xf>
    <xf numFmtId="0" fontId="5" fillId="0" borderId="130" xfId="0" applyFont="1" applyBorder="1" applyAlignment="1">
      <alignment horizontal="distributed" vertical="center"/>
    </xf>
    <xf numFmtId="0" fontId="5" fillId="0" borderId="73" xfId="0" applyFont="1" applyBorder="1" applyAlignment="1">
      <alignment horizontal="distributed" vertical="center"/>
    </xf>
    <xf numFmtId="0" fontId="5" fillId="0" borderId="74" xfId="0" applyFont="1" applyBorder="1" applyAlignment="1">
      <alignment horizontal="distributed" vertical="center"/>
    </xf>
    <xf numFmtId="0" fontId="5" fillId="0" borderId="129" xfId="0" applyFont="1" applyBorder="1" applyAlignment="1">
      <alignment horizontal="distributed" vertical="center"/>
    </xf>
    <xf numFmtId="0" fontId="5" fillId="0" borderId="63" xfId="0" applyFont="1" applyBorder="1" applyAlignment="1">
      <alignment horizontal="distributed" vertical="center"/>
    </xf>
    <xf numFmtId="0" fontId="5" fillId="0" borderId="64" xfId="0" applyFont="1" applyBorder="1" applyAlignment="1">
      <alignment horizontal="distributed" vertical="center"/>
    </xf>
    <xf numFmtId="187" fontId="5" fillId="0" borderId="72" xfId="0" applyNumberFormat="1" applyFont="1" applyBorder="1" applyAlignment="1">
      <alignment horizontal="center" vertical="center"/>
    </xf>
    <xf numFmtId="187" fontId="5" fillId="0" borderId="73" xfId="0" applyNumberFormat="1" applyFont="1" applyBorder="1" applyAlignment="1">
      <alignment horizontal="center" vertical="center"/>
    </xf>
    <xf numFmtId="187" fontId="5" fillId="0" borderId="124" xfId="0" applyNumberFormat="1" applyFont="1" applyBorder="1" applyAlignment="1">
      <alignment horizontal="center" vertical="center"/>
    </xf>
    <xf numFmtId="0" fontId="8" fillId="0" borderId="130" xfId="0" applyFont="1" applyBorder="1" applyAlignment="1">
      <alignment horizontal="center" vertical="center" shrinkToFit="1"/>
    </xf>
    <xf numFmtId="0" fontId="5" fillId="0" borderId="22" xfId="0" applyFont="1" applyBorder="1" applyAlignment="1">
      <alignment horizontal="center" vertical="center" shrinkToFit="1"/>
    </xf>
    <xf numFmtId="0" fontId="8" fillId="0" borderId="94" xfId="0" applyFont="1" applyBorder="1" applyAlignment="1">
      <alignment vertical="center" shrinkToFit="1"/>
    </xf>
    <xf numFmtId="0" fontId="8" fillId="0" borderId="95" xfId="0" applyFont="1" applyBorder="1" applyAlignment="1">
      <alignment vertical="center" shrinkToFit="1"/>
    </xf>
    <xf numFmtId="0" fontId="8" fillId="0" borderId="123" xfId="0" applyFont="1" applyBorder="1" applyAlignment="1">
      <alignment vertical="center" shrinkToFit="1"/>
    </xf>
    <xf numFmtId="38" fontId="8" fillId="0" borderId="72" xfId="2" applyFont="1" applyFill="1" applyBorder="1" applyAlignment="1">
      <alignment horizontal="center" vertical="center" shrinkToFit="1"/>
    </xf>
    <xf numFmtId="38" fontId="8" fillId="0" borderId="73" xfId="2" applyFont="1" applyFill="1" applyBorder="1" applyAlignment="1">
      <alignment horizontal="center" vertical="center" shrinkToFit="1"/>
    </xf>
    <xf numFmtId="38" fontId="8" fillId="0" borderId="74" xfId="2" applyFont="1" applyFill="1" applyBorder="1" applyAlignment="1">
      <alignment horizontal="center" vertical="center" shrinkToFit="1"/>
    </xf>
    <xf numFmtId="38" fontId="5" fillId="0" borderId="16" xfId="2" applyFont="1" applyFill="1" applyBorder="1" applyAlignment="1">
      <alignment horizontal="center" vertical="center" shrinkToFit="1"/>
    </xf>
    <xf numFmtId="38" fontId="5" fillId="0" borderId="14" xfId="2" applyFont="1" applyFill="1" applyBorder="1" applyAlignment="1">
      <alignment horizontal="center" vertical="center" shrinkToFit="1"/>
    </xf>
    <xf numFmtId="38" fontId="5" fillId="0" borderId="15" xfId="2" applyFont="1" applyFill="1" applyBorder="1" applyAlignment="1">
      <alignment horizontal="center" vertical="center" shrinkToFit="1"/>
    </xf>
    <xf numFmtId="0" fontId="8" fillId="0" borderId="74" xfId="0" applyFont="1" applyBorder="1" applyAlignment="1">
      <alignment vertical="center" shrinkToFit="1"/>
    </xf>
    <xf numFmtId="0" fontId="8" fillId="0" borderId="15" xfId="0" applyFont="1" applyBorder="1" applyAlignment="1">
      <alignment vertical="center" shrinkToFit="1"/>
    </xf>
    <xf numFmtId="0" fontId="5" fillId="0" borderId="72" xfId="0" applyFont="1" applyBorder="1" applyAlignment="1">
      <alignment horizontal="center" vertical="center" shrinkToFit="1"/>
    </xf>
    <xf numFmtId="0" fontId="5" fillId="0" borderId="17" xfId="0" applyFont="1" applyBorder="1" applyAlignment="1">
      <alignment horizontal="center" vertical="center" shrinkToFit="1"/>
    </xf>
    <xf numFmtId="0" fontId="5" fillId="0" borderId="18" xfId="0" applyFont="1" applyBorder="1" applyAlignment="1">
      <alignment horizontal="distributed" vertical="center"/>
    </xf>
    <xf numFmtId="0" fontId="5" fillId="0" borderId="12" xfId="0" applyFont="1" applyBorder="1" applyAlignment="1">
      <alignment horizontal="distributed" vertical="center"/>
    </xf>
    <xf numFmtId="187" fontId="5" fillId="0" borderId="4" xfId="0" applyNumberFormat="1" applyFont="1" applyBorder="1" applyAlignment="1">
      <alignment horizontal="center" vertical="center"/>
    </xf>
    <xf numFmtId="187" fontId="5" fillId="0" borderId="5" xfId="0" applyNumberFormat="1" applyFont="1" applyBorder="1" applyAlignment="1">
      <alignment horizontal="center" vertical="center"/>
    </xf>
    <xf numFmtId="187" fontId="5" fillId="0" borderId="42" xfId="0" applyNumberFormat="1" applyFont="1" applyBorder="1" applyAlignment="1">
      <alignment horizontal="center" vertical="center"/>
    </xf>
    <xf numFmtId="0" fontId="22" fillId="0" borderId="11" xfId="0" applyFont="1" applyBorder="1" applyAlignment="1">
      <alignment horizontal="distributed" vertical="center"/>
    </xf>
    <xf numFmtId="0" fontId="22" fillId="0" borderId="0" xfId="0" applyFont="1" applyAlignment="1">
      <alignment horizontal="distributed" vertical="center"/>
    </xf>
    <xf numFmtId="0" fontId="22" fillId="0" borderId="12" xfId="0" applyFont="1" applyBorder="1" applyAlignment="1">
      <alignment horizontal="distributed" vertical="center"/>
    </xf>
    <xf numFmtId="0" fontId="22" fillId="0" borderId="4" xfId="0" applyFont="1" applyBorder="1" applyAlignment="1">
      <alignment horizontal="distributed" vertical="center"/>
    </xf>
    <xf numFmtId="0" fontId="22" fillId="0" borderId="5" xfId="0" applyFont="1" applyBorder="1" applyAlignment="1">
      <alignment horizontal="distributed" vertical="center"/>
    </xf>
    <xf numFmtId="0" fontId="22" fillId="0" borderId="6" xfId="0" applyFont="1" applyBorder="1" applyAlignment="1">
      <alignment horizontal="distributed" vertical="center"/>
    </xf>
    <xf numFmtId="0" fontId="22" fillId="0" borderId="20" xfId="0" applyFont="1" applyBorder="1" applyAlignment="1">
      <alignment horizontal="distributed" vertical="center"/>
    </xf>
    <xf numFmtId="0" fontId="22" fillId="0" borderId="42" xfId="0" applyFont="1" applyBorder="1" applyAlignment="1">
      <alignment horizontal="distributed" vertical="center"/>
    </xf>
    <xf numFmtId="0" fontId="39" fillId="0" borderId="0" xfId="0" applyFont="1" applyAlignment="1">
      <alignment horizontal="center" vertical="center"/>
    </xf>
    <xf numFmtId="0" fontId="5" fillId="0" borderId="0" xfId="0" applyFont="1" applyAlignment="1">
      <alignment horizontal="right" vertical="center"/>
    </xf>
    <xf numFmtId="0" fontId="8" fillId="0" borderId="89" xfId="0" applyFont="1" applyBorder="1" applyAlignment="1">
      <alignment horizontal="center" vertical="center" textRotation="255"/>
    </xf>
    <xf numFmtId="0" fontId="8" fillId="0" borderId="81" xfId="0" applyFont="1" applyBorder="1" applyAlignment="1">
      <alignment horizontal="center" vertical="center" textRotation="255"/>
    </xf>
    <xf numFmtId="0" fontId="8" fillId="0" borderId="82" xfId="0" applyFont="1" applyBorder="1" applyAlignment="1">
      <alignment horizontal="center" vertical="center" textRotation="255"/>
    </xf>
    <xf numFmtId="0" fontId="22" fillId="0" borderId="27" xfId="0" applyFont="1" applyBorder="1" applyAlignment="1">
      <alignment horizontal="center" vertical="center" wrapText="1"/>
    </xf>
    <xf numFmtId="0" fontId="22" fillId="0" borderId="11" xfId="0" applyFont="1" applyBorder="1" applyAlignment="1">
      <alignment horizontal="center" vertical="center" wrapText="1"/>
    </xf>
    <xf numFmtId="0" fontId="22" fillId="0" borderId="0" xfId="0" applyFont="1" applyAlignment="1">
      <alignment horizontal="center" vertical="center" wrapText="1"/>
    </xf>
    <xf numFmtId="0" fontId="22" fillId="0" borderId="12" xfId="0" applyFont="1" applyBorder="1" applyAlignment="1">
      <alignment horizontal="center" vertical="center" wrapText="1"/>
    </xf>
    <xf numFmtId="0" fontId="22" fillId="0" borderId="4" xfId="0" applyFont="1" applyBorder="1" applyAlignment="1">
      <alignment horizontal="center" vertical="center" wrapText="1"/>
    </xf>
    <xf numFmtId="0" fontId="22" fillId="0" borderId="5" xfId="0" applyFont="1" applyBorder="1" applyAlignment="1">
      <alignment horizontal="center" vertical="center" wrapText="1"/>
    </xf>
    <xf numFmtId="0" fontId="22" fillId="0" borderId="6" xfId="0" applyFont="1" applyBorder="1" applyAlignment="1">
      <alignment horizontal="center" vertical="center" wrapText="1"/>
    </xf>
    <xf numFmtId="0" fontId="8" fillId="0" borderId="26" xfId="0" applyFont="1" applyBorder="1" applyAlignment="1">
      <alignment horizontal="distributed"/>
    </xf>
    <xf numFmtId="0" fontId="8" fillId="0" borderId="24" xfId="0" applyFont="1" applyBorder="1" applyAlignment="1">
      <alignment horizontal="distributed"/>
    </xf>
    <xf numFmtId="0" fontId="8" fillId="0" borderId="27" xfId="0" applyFont="1" applyBorder="1" applyAlignment="1">
      <alignment horizontal="distributed"/>
    </xf>
    <xf numFmtId="0" fontId="8" fillId="0" borderId="84" xfId="0" applyFont="1" applyBorder="1" applyAlignment="1">
      <alignment horizontal="distributed" vertical="center" indent="4"/>
    </xf>
    <xf numFmtId="0" fontId="8" fillId="0" borderId="34" xfId="0" applyFont="1" applyBorder="1" applyAlignment="1">
      <alignment horizontal="distributed" vertical="center" indent="4"/>
    </xf>
    <xf numFmtId="0" fontId="8" fillId="0" borderId="35" xfId="0" applyFont="1" applyBorder="1" applyAlignment="1">
      <alignment horizontal="distributed" vertical="center" indent="4"/>
    </xf>
    <xf numFmtId="0" fontId="8" fillId="0" borderId="1" xfId="0" applyFont="1" applyBorder="1" applyAlignment="1">
      <alignment horizontal="distributed" vertical="center" shrinkToFit="1"/>
    </xf>
    <xf numFmtId="0" fontId="8" fillId="0" borderId="2" xfId="0" applyFont="1" applyBorder="1" applyAlignment="1">
      <alignment horizontal="distributed" vertical="center" shrinkToFit="1"/>
    </xf>
    <xf numFmtId="0" fontId="8" fillId="0" borderId="3" xfId="0" applyFont="1" applyBorder="1" applyAlignment="1">
      <alignment horizontal="distributed" vertical="center" shrinkToFit="1"/>
    </xf>
    <xf numFmtId="0" fontId="8" fillId="0" borderId="4" xfId="0" applyFont="1" applyBorder="1" applyAlignment="1">
      <alignment horizontal="distributed" vertical="center" shrinkToFit="1"/>
    </xf>
    <xf numFmtId="0" fontId="8" fillId="0" borderId="5" xfId="0" applyFont="1" applyBorder="1" applyAlignment="1">
      <alignment horizontal="distributed" vertical="center" shrinkToFit="1"/>
    </xf>
    <xf numFmtId="0" fontId="8" fillId="0" borderId="6" xfId="0" applyFont="1" applyBorder="1" applyAlignment="1">
      <alignment horizontal="distributed" vertical="center" shrinkToFit="1"/>
    </xf>
    <xf numFmtId="0" fontId="22" fillId="0" borderId="1" xfId="0" applyFont="1" applyBorder="1" applyAlignment="1">
      <alignment horizontal="center" vertical="center"/>
    </xf>
    <xf numFmtId="0" fontId="22" fillId="0" borderId="2" xfId="0" applyFont="1" applyBorder="1" applyAlignment="1">
      <alignment horizontal="center" vertical="center"/>
    </xf>
    <xf numFmtId="0" fontId="22" fillId="0" borderId="41" xfId="0" applyFont="1" applyBorder="1" applyAlignment="1">
      <alignment horizontal="center" vertical="center"/>
    </xf>
    <xf numFmtId="0" fontId="40" fillId="0" borderId="11" xfId="0" applyFont="1" applyBorder="1" applyAlignment="1">
      <alignment horizontal="center" vertical="center"/>
    </xf>
    <xf numFmtId="0" fontId="40" fillId="0" borderId="0" xfId="0" applyFont="1" applyAlignment="1">
      <alignment horizontal="center" vertical="center"/>
    </xf>
    <xf numFmtId="0" fontId="40" fillId="0" borderId="12" xfId="0" applyFont="1" applyBorder="1" applyAlignment="1">
      <alignment horizontal="center" vertical="center"/>
    </xf>
    <xf numFmtId="0" fontId="40" fillId="0" borderId="11" xfId="0" applyFont="1" applyBorder="1" applyAlignment="1">
      <alignment horizontal="center" vertical="center" shrinkToFit="1"/>
    </xf>
    <xf numFmtId="0" fontId="40" fillId="0" borderId="0" xfId="0" applyFont="1" applyAlignment="1">
      <alignment horizontal="center" vertical="center" shrinkToFit="1"/>
    </xf>
    <xf numFmtId="0" fontId="40" fillId="0" borderId="12" xfId="0" applyFont="1" applyBorder="1" applyAlignment="1">
      <alignment horizontal="center" vertical="center" shrinkToFit="1"/>
    </xf>
    <xf numFmtId="58" fontId="40" fillId="0" borderId="11" xfId="0" applyNumberFormat="1" applyFont="1" applyBorder="1" applyAlignment="1">
      <alignment horizontal="center" vertical="center" shrinkToFit="1"/>
    </xf>
    <xf numFmtId="38" fontId="40" fillId="0" borderId="11" xfId="2" applyFont="1" applyBorder="1" applyAlignment="1">
      <alignment horizontal="right" vertical="center" shrinkToFit="1"/>
    </xf>
    <xf numFmtId="38" fontId="40" fillId="0" borderId="0" xfId="2" applyFont="1" applyBorder="1" applyAlignment="1">
      <alignment horizontal="right" vertical="center" shrinkToFit="1"/>
    </xf>
    <xf numFmtId="38" fontId="40" fillId="0" borderId="12" xfId="2" applyFont="1" applyBorder="1" applyAlignment="1">
      <alignment horizontal="right" vertical="center" shrinkToFit="1"/>
    </xf>
    <xf numFmtId="0" fontId="40" fillId="0" borderId="134" xfId="0" applyFont="1" applyBorder="1" applyAlignment="1">
      <alignment horizontal="center" vertical="center" shrinkToFit="1"/>
    </xf>
    <xf numFmtId="0" fontId="40" fillId="0" borderId="135" xfId="0" applyFont="1" applyBorder="1" applyAlignment="1">
      <alignment horizontal="center" vertical="center" shrinkToFit="1"/>
    </xf>
    <xf numFmtId="38" fontId="8" fillId="0" borderId="11" xfId="2" applyFont="1" applyBorder="1" applyAlignment="1">
      <alignment horizontal="right" vertical="center" shrinkToFit="1"/>
    </xf>
    <xf numFmtId="38" fontId="8" fillId="0" borderId="0" xfId="2" applyFont="1" applyBorder="1" applyAlignment="1">
      <alignment horizontal="right" vertical="center" shrinkToFit="1"/>
    </xf>
    <xf numFmtId="38" fontId="8" fillId="0" borderId="12" xfId="2" applyFont="1" applyBorder="1" applyAlignment="1">
      <alignment horizontal="right" vertical="center" shrinkToFit="1"/>
    </xf>
    <xf numFmtId="0" fontId="5" fillId="0" borderId="132" xfId="0" applyFont="1" applyBorder="1" applyAlignment="1">
      <alignment horizontal="center" vertical="center"/>
    </xf>
    <xf numFmtId="0" fontId="5" fillId="0" borderId="133" xfId="0" applyFont="1" applyBorder="1" applyAlignment="1">
      <alignment horizontal="center" vertical="center"/>
    </xf>
    <xf numFmtId="0" fontId="5" fillId="0" borderId="1" xfId="0" applyFont="1" applyBorder="1" applyAlignment="1">
      <alignment horizontal="center" vertical="center"/>
    </xf>
    <xf numFmtId="14" fontId="22" fillId="0" borderId="1" xfId="0" applyNumberFormat="1" applyFont="1" applyBorder="1" applyAlignment="1">
      <alignment horizontal="center" vertical="center"/>
    </xf>
    <xf numFmtId="0" fontId="40" fillId="0" borderId="1" xfId="0" applyFont="1" applyBorder="1" applyAlignment="1">
      <alignment horizontal="left" vertical="center"/>
    </xf>
    <xf numFmtId="0" fontId="40" fillId="0" borderId="2" xfId="0" applyFont="1" applyBorder="1" applyAlignment="1">
      <alignment horizontal="left" vertical="center"/>
    </xf>
    <xf numFmtId="0" fontId="40" fillId="0" borderId="3" xfId="0" applyFont="1" applyBorder="1" applyAlignment="1">
      <alignment horizontal="left" vertical="center"/>
    </xf>
    <xf numFmtId="38" fontId="8" fillId="0" borderId="1" xfId="0" applyNumberFormat="1" applyFont="1" applyBorder="1" applyAlignment="1">
      <alignment horizontal="right" vertical="top"/>
    </xf>
    <xf numFmtId="38" fontId="8" fillId="0" borderId="2" xfId="0" applyNumberFormat="1" applyFont="1" applyBorder="1" applyAlignment="1">
      <alignment horizontal="right" vertical="top"/>
    </xf>
    <xf numFmtId="38" fontId="8" fillId="0" borderId="3" xfId="0" applyNumberFormat="1" applyFont="1" applyBorder="1" applyAlignment="1">
      <alignment horizontal="right" vertical="top"/>
    </xf>
    <xf numFmtId="188" fontId="40" fillId="0" borderId="11" xfId="0" applyNumberFormat="1" applyFont="1" applyBorder="1" applyAlignment="1">
      <alignment horizontal="center" vertical="center" shrinkToFit="1"/>
    </xf>
    <xf numFmtId="188" fontId="40" fillId="0" borderId="0" xfId="0" applyNumberFormat="1" applyFont="1" applyAlignment="1">
      <alignment horizontal="center" vertical="center" shrinkToFit="1"/>
    </xf>
    <xf numFmtId="188" fontId="40" fillId="0" borderId="12" xfId="0" applyNumberFormat="1" applyFont="1" applyBorder="1" applyAlignment="1">
      <alignment horizontal="center" vertical="center" shrinkToFit="1"/>
    </xf>
    <xf numFmtId="0" fontId="40" fillId="0" borderId="20" xfId="0" applyFont="1" applyBorder="1" applyAlignment="1">
      <alignment horizontal="center" vertical="center" shrinkToFit="1"/>
    </xf>
    <xf numFmtId="0" fontId="22" fillId="0" borderId="11" xfId="0" applyFont="1" applyBorder="1" applyAlignment="1">
      <alignment horizontal="center" vertical="center" shrinkToFit="1"/>
    </xf>
    <xf numFmtId="0" fontId="22" fillId="0" borderId="0" xfId="0" applyFont="1" applyAlignment="1">
      <alignment horizontal="center" vertical="center" shrinkToFit="1"/>
    </xf>
    <xf numFmtId="0" fontId="22" fillId="0" borderId="12" xfId="0" applyFont="1" applyBorder="1" applyAlignment="1">
      <alignment horizontal="center" vertical="center" shrinkToFit="1"/>
    </xf>
    <xf numFmtId="58" fontId="22" fillId="0" borderId="11" xfId="0" applyNumberFormat="1" applyFont="1" applyBorder="1" applyAlignment="1">
      <alignment horizontal="center" vertical="center" shrinkToFit="1"/>
    </xf>
    <xf numFmtId="58" fontId="22" fillId="0" borderId="0" xfId="0" applyNumberFormat="1" applyFont="1" applyAlignment="1">
      <alignment horizontal="center" vertical="center" shrinkToFit="1"/>
    </xf>
    <xf numFmtId="38" fontId="22" fillId="0" borderId="11" xfId="2" applyFont="1" applyBorder="1" applyAlignment="1">
      <alignment horizontal="right" vertical="center" shrinkToFit="1"/>
    </xf>
    <xf numFmtId="38" fontId="22" fillId="0" borderId="0" xfId="2" applyFont="1" applyBorder="1" applyAlignment="1">
      <alignment horizontal="right" vertical="center" shrinkToFit="1"/>
    </xf>
    <xf numFmtId="38" fontId="22" fillId="0" borderId="12" xfId="2" applyFont="1" applyBorder="1" applyAlignment="1">
      <alignment horizontal="right" vertical="center" shrinkToFit="1"/>
    </xf>
    <xf numFmtId="0" fontId="22" fillId="0" borderId="20" xfId="0" applyFont="1" applyBorder="1" applyAlignment="1">
      <alignment horizontal="center" vertical="center" shrinkToFit="1"/>
    </xf>
    <xf numFmtId="0" fontId="22" fillId="0" borderId="134" xfId="0" applyFont="1" applyBorder="1" applyAlignment="1">
      <alignment horizontal="center" vertical="center" shrinkToFit="1"/>
    </xf>
    <xf numFmtId="0" fontId="22" fillId="0" borderId="135" xfId="0" applyFont="1" applyBorder="1" applyAlignment="1">
      <alignment horizontal="center" vertical="center" shrinkToFit="1"/>
    </xf>
    <xf numFmtId="58" fontId="22" fillId="0" borderId="0" xfId="0" applyNumberFormat="1" applyFont="1" applyAlignment="1">
      <alignment vertical="center" shrinkToFit="1"/>
    </xf>
    <xf numFmtId="58" fontId="22" fillId="0" borderId="12" xfId="0" applyNumberFormat="1" applyFont="1" applyBorder="1" applyAlignment="1">
      <alignment vertical="center" shrinkToFit="1"/>
    </xf>
    <xf numFmtId="180" fontId="22" fillId="0" borderId="11" xfId="0" applyNumberFormat="1" applyFont="1" applyBorder="1" applyAlignment="1">
      <alignment horizontal="center" vertical="center" shrinkToFit="1"/>
    </xf>
    <xf numFmtId="180" fontId="22" fillId="0" borderId="0" xfId="0" applyNumberFormat="1" applyFont="1" applyAlignment="1">
      <alignment horizontal="center" vertical="center" shrinkToFit="1"/>
    </xf>
    <xf numFmtId="180" fontId="22" fillId="0" borderId="12" xfId="0" applyNumberFormat="1" applyFont="1" applyBorder="1" applyAlignment="1">
      <alignment horizontal="center" vertical="center" shrinkToFit="1"/>
    </xf>
    <xf numFmtId="38" fontId="22" fillId="0" borderId="4" xfId="2" applyFont="1" applyBorder="1" applyAlignment="1">
      <alignment horizontal="right" vertical="center" shrinkToFit="1"/>
    </xf>
    <xf numFmtId="38" fontId="22" fillId="0" borderId="5" xfId="2" applyFont="1" applyBorder="1" applyAlignment="1">
      <alignment horizontal="right" vertical="center" shrinkToFit="1"/>
    </xf>
    <xf numFmtId="38" fontId="22" fillId="0" borderId="6" xfId="2" applyFont="1" applyBorder="1" applyAlignment="1">
      <alignment horizontal="right" vertical="center" shrinkToFit="1"/>
    </xf>
    <xf numFmtId="0" fontId="22" fillId="0" borderId="4" xfId="0" applyFont="1" applyBorder="1" applyAlignment="1">
      <alignment horizontal="center" vertical="center" shrinkToFit="1"/>
    </xf>
    <xf numFmtId="0" fontId="22" fillId="0" borderId="136" xfId="0" applyFont="1" applyBorder="1" applyAlignment="1">
      <alignment horizontal="center" vertical="center" shrinkToFit="1"/>
    </xf>
    <xf numFmtId="0" fontId="22" fillId="0" borderId="137" xfId="0" applyFont="1" applyBorder="1" applyAlignment="1">
      <alignment horizontal="center" vertical="center" shrinkToFit="1"/>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13" xfId="0" applyFont="1" applyBorder="1" applyAlignment="1">
      <alignment horizontal="center" vertical="center"/>
    </xf>
    <xf numFmtId="0" fontId="22" fillId="6" borderId="8" xfId="0" applyFont="1" applyFill="1" applyBorder="1" applyAlignment="1">
      <alignment horizontal="center" vertical="center"/>
    </xf>
    <xf numFmtId="0" fontId="22" fillId="6" borderId="9" xfId="0" applyFont="1" applyFill="1" applyBorder="1" applyAlignment="1">
      <alignment horizontal="center" vertical="center"/>
    </xf>
    <xf numFmtId="0" fontId="22" fillId="6" borderId="13" xfId="0" applyFont="1" applyFill="1" applyBorder="1" applyAlignment="1">
      <alignment horizontal="center" vertical="center"/>
    </xf>
    <xf numFmtId="181" fontId="22" fillId="0" borderId="8" xfId="0" applyNumberFormat="1" applyFont="1" applyBorder="1" applyAlignment="1">
      <alignment horizontal="right" vertical="center" wrapText="1"/>
    </xf>
    <xf numFmtId="181" fontId="22" fillId="0" borderId="9" xfId="0" applyNumberFormat="1" applyFont="1" applyBorder="1" applyAlignment="1">
      <alignment horizontal="right" vertical="center" wrapText="1"/>
    </xf>
    <xf numFmtId="181" fontId="22" fillId="0" borderId="13" xfId="0" applyNumberFormat="1" applyFont="1" applyBorder="1" applyAlignment="1">
      <alignment horizontal="right" vertical="center" wrapText="1"/>
    </xf>
    <xf numFmtId="181" fontId="22" fillId="0" borderId="8" xfId="0" applyNumberFormat="1" applyFont="1" applyBorder="1" applyAlignment="1">
      <alignment horizontal="right" vertical="center"/>
    </xf>
    <xf numFmtId="181" fontId="22" fillId="0" borderId="9" xfId="0" applyNumberFormat="1" applyFont="1" applyBorder="1" applyAlignment="1">
      <alignment horizontal="right" vertical="center"/>
    </xf>
    <xf numFmtId="181" fontId="22" fillId="0" borderId="13" xfId="0" applyNumberFormat="1" applyFont="1" applyBorder="1" applyAlignment="1">
      <alignment horizontal="right" vertical="center"/>
    </xf>
    <xf numFmtId="181" fontId="22" fillId="0" borderId="11" xfId="0" applyNumberFormat="1" applyFont="1" applyBorder="1" applyAlignment="1">
      <alignment horizontal="right" vertical="center"/>
    </xf>
    <xf numFmtId="181" fontId="22" fillId="0" borderId="0" xfId="0" applyNumberFormat="1" applyFont="1" applyAlignment="1">
      <alignment horizontal="right" vertical="center"/>
    </xf>
    <xf numFmtId="181" fontId="22" fillId="0" borderId="12" xfId="0" applyNumberFormat="1" applyFont="1" applyBorder="1" applyAlignment="1">
      <alignment horizontal="right" vertical="center"/>
    </xf>
    <xf numFmtId="0" fontId="22" fillId="7" borderId="8" xfId="0" applyFont="1" applyFill="1" applyBorder="1" applyAlignment="1">
      <alignment horizontal="center" vertical="center" shrinkToFit="1"/>
    </xf>
    <xf numFmtId="0" fontId="22" fillId="7" borderId="9" xfId="0" applyFont="1" applyFill="1" applyBorder="1" applyAlignment="1">
      <alignment horizontal="center" vertical="center" shrinkToFit="1"/>
    </xf>
    <xf numFmtId="0" fontId="22" fillId="7" borderId="13" xfId="0" applyFont="1" applyFill="1" applyBorder="1" applyAlignment="1">
      <alignment horizontal="center" vertical="center" shrinkToFit="1"/>
    </xf>
    <xf numFmtId="181" fontId="22" fillId="6" borderId="8" xfId="0" applyNumberFormat="1" applyFont="1" applyFill="1" applyBorder="1" applyAlignment="1">
      <alignment horizontal="center" vertical="center"/>
    </xf>
    <xf numFmtId="181" fontId="22" fillId="6" borderId="13" xfId="0" applyNumberFormat="1" applyFont="1" applyFill="1" applyBorder="1" applyAlignment="1">
      <alignment horizontal="center" vertical="center"/>
    </xf>
    <xf numFmtId="0" fontId="22" fillId="6" borderId="36" xfId="0" applyFont="1" applyFill="1" applyBorder="1" applyAlignment="1">
      <alignment horizontal="center" vertical="center"/>
    </xf>
    <xf numFmtId="0" fontId="8" fillId="0" borderId="80" xfId="0" applyFont="1" applyBorder="1" applyAlignment="1">
      <alignment horizontal="center" vertical="distributed" textRotation="255" indent="2"/>
    </xf>
    <xf numFmtId="0" fontId="8" fillId="0" borderId="81" xfId="0" applyFont="1" applyBorder="1" applyAlignment="1">
      <alignment horizontal="center" vertical="distributed" textRotation="255" indent="2"/>
    </xf>
    <xf numFmtId="0" fontId="8" fillId="0" borderId="82" xfId="0" applyFont="1" applyBorder="1" applyAlignment="1">
      <alignment horizontal="center" vertical="distributed" textRotation="255" indent="2"/>
    </xf>
    <xf numFmtId="0" fontId="22" fillId="0" borderId="1" xfId="0" applyFont="1" applyBorder="1" applyAlignment="1">
      <alignment horizontal="center" vertical="center" shrinkToFit="1"/>
    </xf>
    <xf numFmtId="0" fontId="22" fillId="0" borderId="2" xfId="0" applyFont="1" applyBorder="1" applyAlignment="1">
      <alignment horizontal="center" vertical="center" shrinkToFit="1"/>
    </xf>
    <xf numFmtId="0" fontId="22" fillId="0" borderId="3" xfId="0" applyFont="1" applyBorder="1" applyAlignment="1">
      <alignment horizontal="center" vertical="center" shrinkToFit="1"/>
    </xf>
    <xf numFmtId="38" fontId="22" fillId="0" borderId="1" xfId="2" applyFont="1" applyBorder="1" applyAlignment="1">
      <alignment vertical="center" shrinkToFit="1"/>
    </xf>
    <xf numFmtId="38" fontId="22" fillId="0" borderId="2" xfId="2" applyFont="1" applyBorder="1" applyAlignment="1">
      <alignment vertical="center" shrinkToFit="1"/>
    </xf>
    <xf numFmtId="38" fontId="22" fillId="0" borderId="3" xfId="2" applyFont="1" applyBorder="1" applyAlignment="1">
      <alignment vertical="center" shrinkToFit="1"/>
    </xf>
    <xf numFmtId="38" fontId="22" fillId="0" borderId="1" xfId="2" applyFont="1" applyBorder="1" applyAlignment="1">
      <alignment horizontal="right" vertical="center" shrinkToFit="1"/>
    </xf>
    <xf numFmtId="38" fontId="22" fillId="0" borderId="2" xfId="2" applyFont="1" applyBorder="1" applyAlignment="1">
      <alignment horizontal="right" vertical="center" shrinkToFit="1"/>
    </xf>
    <xf numFmtId="38" fontId="22" fillId="0" borderId="3" xfId="2" applyFont="1" applyBorder="1" applyAlignment="1">
      <alignment horizontal="right" vertical="center" shrinkToFit="1"/>
    </xf>
    <xf numFmtId="180" fontId="22" fillId="0" borderId="1" xfId="0" applyNumberFormat="1" applyFont="1" applyBorder="1" applyAlignment="1">
      <alignment horizontal="center" vertical="center" shrinkToFit="1"/>
    </xf>
    <xf numFmtId="180" fontId="22" fillId="0" borderId="2" xfId="0" applyNumberFormat="1" applyFont="1" applyBorder="1" applyAlignment="1">
      <alignment horizontal="center" vertical="center" shrinkToFit="1"/>
    </xf>
    <xf numFmtId="180" fontId="22" fillId="0" borderId="3" xfId="0" applyNumberFormat="1" applyFont="1" applyBorder="1" applyAlignment="1">
      <alignment horizontal="center" vertical="center" shrinkToFit="1"/>
    </xf>
    <xf numFmtId="0" fontId="22" fillId="0" borderId="41" xfId="0" applyFont="1" applyBorder="1" applyAlignment="1">
      <alignment horizontal="center" vertical="center" shrinkToFit="1"/>
    </xf>
    <xf numFmtId="38" fontId="22" fillId="0" borderId="11" xfId="2" applyFont="1" applyBorder="1" applyAlignment="1">
      <alignment vertical="center" shrinkToFit="1"/>
    </xf>
    <xf numFmtId="38" fontId="22" fillId="0" borderId="0" xfId="2" applyFont="1" applyBorder="1" applyAlignment="1">
      <alignment vertical="center" shrinkToFit="1"/>
    </xf>
    <xf numFmtId="38" fontId="22" fillId="0" borderId="12" xfId="2" applyFont="1" applyBorder="1" applyAlignment="1">
      <alignment vertical="center" shrinkToFit="1"/>
    </xf>
    <xf numFmtId="0" fontId="21" fillId="0" borderId="134" xfId="0" applyFont="1" applyBorder="1" applyAlignment="1">
      <alignment horizontal="center" vertical="center" shrinkToFit="1"/>
    </xf>
    <xf numFmtId="0" fontId="22" fillId="0" borderId="133" xfId="0" applyFont="1" applyBorder="1" applyAlignment="1">
      <alignment horizontal="center" vertical="center" shrinkToFit="1"/>
    </xf>
    <xf numFmtId="0" fontId="22" fillId="0" borderId="132" xfId="0" applyFont="1" applyBorder="1" applyAlignment="1">
      <alignment horizontal="center" vertical="center" shrinkToFit="1"/>
    </xf>
    <xf numFmtId="38" fontId="22" fillId="0" borderId="0" xfId="2" applyFont="1" applyFill="1" applyBorder="1" applyAlignment="1">
      <alignment horizontal="right" vertical="center" shrinkToFit="1"/>
    </xf>
    <xf numFmtId="38" fontId="22" fillId="0" borderId="12" xfId="2" applyFont="1" applyFill="1" applyBorder="1" applyAlignment="1">
      <alignment horizontal="right" vertical="center" shrinkToFit="1"/>
    </xf>
    <xf numFmtId="38" fontId="22" fillId="0" borderId="2" xfId="2" applyFont="1" applyFill="1" applyBorder="1" applyAlignment="1">
      <alignment horizontal="right" vertical="center" shrinkToFit="1"/>
    </xf>
    <xf numFmtId="38" fontId="22" fillId="0" borderId="3" xfId="2" applyFont="1" applyFill="1" applyBorder="1" applyAlignment="1">
      <alignment horizontal="right" vertical="center" shrinkToFit="1"/>
    </xf>
    <xf numFmtId="0" fontId="21" fillId="0" borderId="136" xfId="0" applyFont="1" applyBorder="1" applyAlignment="1">
      <alignment horizontal="center" vertical="center" shrinkToFit="1"/>
    </xf>
    <xf numFmtId="0" fontId="22" fillId="7" borderId="16" xfId="0" applyFont="1" applyFill="1" applyBorder="1" applyAlignment="1">
      <alignment horizontal="center" vertical="center" shrinkToFit="1"/>
    </xf>
    <xf numFmtId="0" fontId="22" fillId="7" borderId="14" xfId="0" applyFont="1" applyFill="1" applyBorder="1" applyAlignment="1">
      <alignment horizontal="center" vertical="center" shrinkToFit="1"/>
    </xf>
    <xf numFmtId="0" fontId="21" fillId="7" borderId="15" xfId="0" applyFont="1" applyFill="1" applyBorder="1" applyAlignment="1">
      <alignment horizontal="center" vertical="center" shrinkToFit="1"/>
    </xf>
    <xf numFmtId="181" fontId="22" fillId="0" borderId="39" xfId="0" applyNumberFormat="1" applyFont="1" applyBorder="1" applyAlignment="1">
      <alignment horizontal="right" vertical="center"/>
    </xf>
    <xf numFmtId="181" fontId="22" fillId="0" borderId="38" xfId="0" applyNumberFormat="1" applyFont="1" applyBorder="1" applyAlignment="1">
      <alignment horizontal="right" vertical="center"/>
    </xf>
    <xf numFmtId="181" fontId="22" fillId="0" borderId="45" xfId="0" applyNumberFormat="1" applyFont="1" applyBorder="1" applyAlignment="1">
      <alignment horizontal="right" vertical="center"/>
    </xf>
    <xf numFmtId="181" fontId="22" fillId="6" borderId="39" xfId="0" applyNumberFormat="1" applyFont="1" applyFill="1" applyBorder="1" applyAlignment="1">
      <alignment horizontal="center" vertical="center"/>
    </xf>
    <xf numFmtId="181" fontId="22" fillId="6" borderId="45" xfId="0" applyNumberFormat="1" applyFont="1" applyFill="1" applyBorder="1" applyAlignment="1">
      <alignment horizontal="center" vertical="center"/>
    </xf>
    <xf numFmtId="0" fontId="22" fillId="6" borderId="39" xfId="0" applyFont="1" applyFill="1" applyBorder="1" applyAlignment="1">
      <alignment horizontal="center" vertical="center"/>
    </xf>
    <xf numFmtId="0" fontId="22" fillId="6" borderId="38" xfId="0" applyFont="1" applyFill="1" applyBorder="1" applyAlignment="1">
      <alignment horizontal="center" vertical="center"/>
    </xf>
    <xf numFmtId="0" fontId="22" fillId="6" borderId="85" xfId="0" applyFont="1" applyFill="1" applyBorder="1" applyAlignment="1">
      <alignment horizontal="center" vertical="center"/>
    </xf>
    <xf numFmtId="0" fontId="21" fillId="7" borderId="13" xfId="0" applyFont="1" applyFill="1" applyBorder="1" applyAlignment="1">
      <alignment horizontal="center" vertical="center" shrinkToFit="1"/>
    </xf>
    <xf numFmtId="0" fontId="8" fillId="0" borderId="37" xfId="0" applyFont="1" applyBorder="1" applyAlignment="1">
      <alignment horizontal="center" vertical="center"/>
    </xf>
    <xf numFmtId="0" fontId="8" fillId="0" borderId="45" xfId="0" applyFont="1" applyBorder="1" applyAlignment="1">
      <alignment horizontal="center" vertical="center"/>
    </xf>
    <xf numFmtId="0" fontId="22" fillId="6" borderId="45" xfId="0" applyFont="1" applyFill="1" applyBorder="1" applyAlignment="1">
      <alignment horizontal="center" vertical="center"/>
    </xf>
    <xf numFmtId="0" fontId="17" fillId="0" borderId="0" xfId="0" applyFont="1" applyAlignment="1">
      <alignment horizontal="center" vertical="center"/>
    </xf>
    <xf numFmtId="0" fontId="43" fillId="0" borderId="0" xfId="0" applyFont="1" applyAlignment="1">
      <alignment horizontal="center" vertical="center"/>
    </xf>
    <xf numFmtId="0" fontId="5" fillId="0" borderId="89" xfId="0" applyFont="1" applyBorder="1" applyAlignment="1">
      <alignment horizontal="distributed" vertical="center"/>
    </xf>
    <xf numFmtId="0" fontId="5" fillId="0" borderId="78" xfId="0" applyFont="1" applyBorder="1" applyAlignment="1">
      <alignment horizontal="distributed" vertical="center"/>
    </xf>
    <xf numFmtId="0" fontId="5" fillId="0" borderId="82" xfId="0" applyFont="1" applyBorder="1" applyAlignment="1">
      <alignment horizontal="distributed" vertical="center"/>
    </xf>
    <xf numFmtId="0" fontId="5" fillId="0" borderId="7" xfId="0" applyFont="1" applyBorder="1" applyAlignment="1">
      <alignment horizontal="distributed" vertical="center"/>
    </xf>
    <xf numFmtId="0" fontId="5" fillId="0" borderId="26" xfId="0" applyFont="1" applyBorder="1" applyAlignment="1">
      <alignment horizontal="distributed" vertical="center"/>
    </xf>
    <xf numFmtId="0" fontId="5" fillId="0" borderId="24" xfId="0" applyFont="1" applyBorder="1" applyAlignment="1">
      <alignment horizontal="distributed" vertical="center"/>
    </xf>
    <xf numFmtId="0" fontId="5" fillId="0" borderId="27" xfId="0" applyFont="1" applyBorder="1" applyAlignment="1">
      <alignment horizontal="distributed" vertical="center"/>
    </xf>
    <xf numFmtId="0" fontId="5" fillId="0" borderId="4" xfId="0" applyFont="1" applyBorder="1" applyAlignment="1">
      <alignment horizontal="distributed" vertical="center"/>
    </xf>
    <xf numFmtId="0" fontId="5" fillId="0" borderId="5" xfId="0" applyFont="1" applyBorder="1" applyAlignment="1">
      <alignment horizontal="distributed" vertical="center"/>
    </xf>
    <xf numFmtId="0" fontId="5" fillId="0" borderId="6" xfId="0" applyFont="1" applyBorder="1" applyAlignment="1">
      <alignment horizontal="distributed" vertical="center"/>
    </xf>
    <xf numFmtId="0" fontId="5" fillId="0" borderId="84" xfId="0" applyFont="1" applyBorder="1" applyAlignment="1">
      <alignment horizontal="distributed" vertical="center" indent="2"/>
    </xf>
    <xf numFmtId="0" fontId="5" fillId="0" borderId="34" xfId="0" applyFont="1" applyBorder="1" applyAlignment="1">
      <alignment horizontal="distributed" vertical="center" indent="2"/>
    </xf>
    <xf numFmtId="0" fontId="5" fillId="0" borderId="35" xfId="0" applyFont="1" applyBorder="1" applyAlignment="1">
      <alignment horizontal="distributed" vertical="center" indent="2"/>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0" borderId="13" xfId="0" applyFont="1" applyBorder="1" applyAlignment="1">
      <alignment horizontal="center" vertical="center"/>
    </xf>
    <xf numFmtId="0" fontId="5" fillId="0" borderId="36" xfId="0" applyFont="1" applyBorder="1" applyAlignment="1">
      <alignment horizontal="center" vertical="center"/>
    </xf>
    <xf numFmtId="0" fontId="42" fillId="0" borderId="68" xfId="0" applyFont="1" applyBorder="1" applyAlignment="1">
      <alignment vertical="top" wrapText="1"/>
    </xf>
    <xf numFmtId="0" fontId="42" fillId="0" borderId="68" xfId="0" applyFont="1" applyBorder="1" applyAlignment="1">
      <alignment vertical="top"/>
    </xf>
    <xf numFmtId="0" fontId="42" fillId="0" borderId="69" xfId="0" applyFont="1" applyBorder="1" applyAlignment="1">
      <alignment vertical="top"/>
    </xf>
    <xf numFmtId="0" fontId="5" fillId="0" borderId="67" xfId="0" applyFont="1" applyBorder="1" applyAlignment="1">
      <alignment horizontal="center" vertical="center"/>
    </xf>
    <xf numFmtId="0" fontId="5" fillId="0" borderId="68" xfId="0" applyFont="1" applyBorder="1" applyAlignment="1">
      <alignment horizontal="center" vertical="center"/>
    </xf>
    <xf numFmtId="0" fontId="5" fillId="0" borderId="138" xfId="0" applyFont="1" applyBorder="1" applyAlignment="1">
      <alignment horizontal="center" vertical="center" shrinkToFit="1"/>
    </xf>
    <xf numFmtId="38" fontId="5" fillId="0" borderId="125" xfId="2" applyFont="1" applyFill="1" applyBorder="1" applyAlignment="1">
      <alignment horizontal="center" vertical="center" shrinkToFit="1"/>
    </xf>
    <xf numFmtId="0" fontId="5" fillId="0" borderId="139" xfId="0" applyFont="1" applyBorder="1" applyAlignment="1">
      <alignment horizontal="center" vertical="center" shrinkToFit="1"/>
    </xf>
    <xf numFmtId="0" fontId="5" fillId="0" borderId="95" xfId="0" applyFont="1" applyBorder="1" applyAlignment="1">
      <alignment horizontal="center" vertical="center" shrinkToFit="1"/>
    </xf>
    <xf numFmtId="0" fontId="5" fillId="0" borderId="123" xfId="0" applyFont="1" applyBorder="1" applyAlignment="1">
      <alignment horizontal="center" vertical="center" shrinkToFit="1"/>
    </xf>
    <xf numFmtId="0" fontId="5" fillId="0" borderId="94" xfId="0" applyFont="1" applyBorder="1" applyAlignment="1">
      <alignment horizontal="center" vertical="center" shrinkToFit="1"/>
    </xf>
    <xf numFmtId="38" fontId="5" fillId="0" borderId="94" xfId="2" applyFont="1" applyFill="1" applyBorder="1" applyAlignment="1">
      <alignment horizontal="center" vertical="center" shrinkToFit="1"/>
    </xf>
    <xf numFmtId="38" fontId="5" fillId="0" borderId="95" xfId="2" applyFont="1" applyFill="1" applyBorder="1" applyAlignment="1">
      <alignment horizontal="center" vertical="center" shrinkToFit="1"/>
    </xf>
    <xf numFmtId="38" fontId="5" fillId="0" borderId="123" xfId="2" applyFont="1" applyFill="1" applyBorder="1" applyAlignment="1">
      <alignment horizontal="center" vertical="center" shrinkToFit="1"/>
    </xf>
    <xf numFmtId="38" fontId="5" fillId="0" borderId="98" xfId="2" applyFont="1" applyFill="1" applyBorder="1" applyAlignment="1">
      <alignment horizontal="center" vertical="center" shrinkToFit="1"/>
    </xf>
    <xf numFmtId="0" fontId="5" fillId="0" borderId="140" xfId="0" applyFont="1" applyBorder="1" applyAlignment="1">
      <alignment horizontal="center" vertical="center" shrinkToFit="1"/>
    </xf>
    <xf numFmtId="0" fontId="5" fillId="0" borderId="75" xfId="0" applyFont="1" applyBorder="1" applyAlignment="1">
      <alignment horizontal="center" vertical="center" shrinkToFit="1"/>
    </xf>
    <xf numFmtId="38" fontId="5" fillId="0" borderId="75" xfId="2" applyFont="1" applyFill="1" applyBorder="1" applyAlignment="1">
      <alignment horizontal="center" vertical="center" shrinkToFit="1"/>
    </xf>
    <xf numFmtId="38" fontId="5" fillId="0" borderId="76" xfId="2" applyFont="1" applyFill="1" applyBorder="1" applyAlignment="1">
      <alignment horizontal="center" vertical="center" shrinkToFit="1"/>
    </xf>
    <xf numFmtId="38" fontId="5" fillId="0" borderId="77" xfId="2" applyFont="1" applyFill="1" applyBorder="1" applyAlignment="1">
      <alignment horizontal="center" vertical="center" shrinkToFit="1"/>
    </xf>
    <xf numFmtId="38" fontId="5" fillId="0" borderId="100" xfId="2" applyFont="1" applyFill="1" applyBorder="1" applyAlignment="1">
      <alignment horizontal="center" vertical="center" shrinkToFit="1"/>
    </xf>
    <xf numFmtId="0" fontId="5" fillId="0" borderId="23" xfId="0" applyFont="1" applyBorder="1" applyAlignment="1">
      <alignment horizontal="left" vertical="top" wrapText="1" shrinkToFit="1"/>
    </xf>
    <xf numFmtId="0" fontId="5" fillId="0" borderId="24" xfId="0" applyFont="1" applyBorder="1" applyAlignment="1">
      <alignment horizontal="left" vertical="top" wrapText="1" shrinkToFit="1"/>
    </xf>
    <xf numFmtId="0" fontId="5" fillId="0" borderId="31" xfId="0" applyFont="1" applyBorder="1" applyAlignment="1">
      <alignment horizontal="left" vertical="top" wrapText="1" shrinkToFit="1"/>
    </xf>
    <xf numFmtId="0" fontId="5" fillId="0" borderId="18" xfId="0" applyFont="1" applyBorder="1" applyAlignment="1">
      <alignment horizontal="left" vertical="top" wrapText="1" shrinkToFit="1"/>
    </xf>
    <xf numFmtId="0" fontId="5" fillId="0" borderId="0" xfId="0" applyFont="1" applyAlignment="1">
      <alignment horizontal="left" vertical="top" wrapText="1" shrinkToFit="1"/>
    </xf>
    <xf numFmtId="0" fontId="5" fillId="0" borderId="20" xfId="0" applyFont="1" applyBorder="1" applyAlignment="1">
      <alignment horizontal="left" vertical="top" wrapText="1" shrinkToFit="1"/>
    </xf>
    <xf numFmtId="0" fontId="5" fillId="0" borderId="22" xfId="0" applyFont="1" applyBorder="1" applyAlignment="1">
      <alignment horizontal="left" vertical="top" wrapText="1" shrinkToFit="1"/>
    </xf>
    <xf numFmtId="0" fontId="5" fillId="0" borderId="14" xfId="0" applyFont="1" applyBorder="1" applyAlignment="1">
      <alignment horizontal="left" vertical="top" wrapText="1" shrinkToFit="1"/>
    </xf>
    <xf numFmtId="0" fontId="5" fillId="0" borderId="17" xfId="0" applyFont="1" applyBorder="1" applyAlignment="1">
      <alignment horizontal="left" vertical="top" wrapText="1" shrinkToFit="1"/>
    </xf>
    <xf numFmtId="0" fontId="5" fillId="0" borderId="0" xfId="0" applyFont="1" applyAlignment="1">
      <alignment horizontal="center" vertical="top"/>
    </xf>
    <xf numFmtId="0" fontId="5" fillId="0" borderId="37" xfId="0" applyFont="1" applyBorder="1" applyAlignment="1">
      <alignment horizontal="distributed" vertical="center" indent="10"/>
    </xf>
    <xf numFmtId="0" fontId="5" fillId="0" borderId="38" xfId="0" applyFont="1" applyBorder="1" applyAlignment="1">
      <alignment horizontal="distributed" vertical="center" indent="10"/>
    </xf>
    <xf numFmtId="0" fontId="5" fillId="0" borderId="45" xfId="0" applyFont="1" applyBorder="1" applyAlignment="1">
      <alignment horizontal="distributed" vertical="center" indent="10"/>
    </xf>
    <xf numFmtId="38" fontId="5" fillId="0" borderId="39" xfId="2" applyFont="1" applyFill="1" applyBorder="1" applyAlignment="1">
      <alignment horizontal="center" vertical="center"/>
    </xf>
    <xf numFmtId="38" fontId="5" fillId="0" borderId="38" xfId="2" applyFont="1" applyFill="1" applyBorder="1" applyAlignment="1">
      <alignment horizontal="center" vertical="center"/>
    </xf>
    <xf numFmtId="38" fontId="5" fillId="0" borderId="45" xfId="2" applyFont="1" applyFill="1" applyBorder="1" applyAlignment="1">
      <alignment horizontal="center" vertical="center"/>
    </xf>
    <xf numFmtId="38" fontId="5" fillId="0" borderId="85" xfId="2" applyFont="1" applyFill="1" applyBorder="1" applyAlignment="1">
      <alignment horizontal="center" vertical="center"/>
    </xf>
    <xf numFmtId="0" fontId="5" fillId="0" borderId="0" xfId="0" applyFont="1" applyAlignment="1">
      <alignment horizontal="center" vertical="center"/>
    </xf>
  </cellXfs>
  <cellStyles count="4">
    <cellStyle name="パーセント" xfId="3" builtinId="5"/>
    <cellStyle name="桁区切り" xfId="2" builtinId="6"/>
    <cellStyle name="標準" xfId="0" builtinId="0"/>
    <cellStyle name="標準 2" xfId="1" xr:uid="{B97BB067-7FC8-487D-A564-FB39AA5D4DB7}"/>
  </cellStyles>
  <dxfs count="0"/>
  <tableStyles count="0" defaultTableStyle="TableStyleMedium2" defaultPivotStyle="PivotStyleLight16"/>
  <colors>
    <mruColors>
      <color rgb="FFFFFFCC"/>
      <color rgb="FFCCFFFF"/>
      <color rgb="FFCCFFCC"/>
      <color rgb="FF59595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33</xdr:col>
          <xdr:colOff>175260</xdr:colOff>
          <xdr:row>8</xdr:row>
          <xdr:rowOff>106680</xdr:rowOff>
        </xdr:from>
        <xdr:to>
          <xdr:col>34</xdr:col>
          <xdr:colOff>190500</xdr:colOff>
          <xdr:row>8</xdr:row>
          <xdr:rowOff>518160</xdr:rowOff>
        </xdr:to>
        <xdr:sp macro="" textlink="">
          <xdr:nvSpPr>
            <xdr:cNvPr id="19457" name="Check Box 1" hidden="1">
              <a:extLst>
                <a:ext uri="{63B3BB69-23CF-44E3-9099-C40C66FF867C}">
                  <a14:compatExt spid="_x0000_s19457"/>
                </a:ext>
                <a:ext uri="{FF2B5EF4-FFF2-40B4-BE49-F238E27FC236}">
                  <a16:creationId xmlns:a16="http://schemas.microsoft.com/office/drawing/2014/main" id="{00000000-0008-0000-0000-00000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33</xdr:col>
          <xdr:colOff>175260</xdr:colOff>
          <xdr:row>25</xdr:row>
          <xdr:rowOff>106680</xdr:rowOff>
        </xdr:from>
        <xdr:to>
          <xdr:col>34</xdr:col>
          <xdr:colOff>190500</xdr:colOff>
          <xdr:row>25</xdr:row>
          <xdr:rowOff>518160</xdr:rowOff>
        </xdr:to>
        <xdr:sp macro="" textlink="">
          <xdr:nvSpPr>
            <xdr:cNvPr id="19458" name="Check Box 2" hidden="1">
              <a:extLst>
                <a:ext uri="{63B3BB69-23CF-44E3-9099-C40C66FF867C}">
                  <a14:compatExt spid="_x0000_s19458"/>
                </a:ext>
                <a:ext uri="{FF2B5EF4-FFF2-40B4-BE49-F238E27FC236}">
                  <a16:creationId xmlns:a16="http://schemas.microsoft.com/office/drawing/2014/main" id="{00000000-0008-0000-0000-00000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33</xdr:col>
          <xdr:colOff>175260</xdr:colOff>
          <xdr:row>32</xdr:row>
          <xdr:rowOff>106680</xdr:rowOff>
        </xdr:from>
        <xdr:to>
          <xdr:col>34</xdr:col>
          <xdr:colOff>190500</xdr:colOff>
          <xdr:row>32</xdr:row>
          <xdr:rowOff>518160</xdr:rowOff>
        </xdr:to>
        <xdr:sp macro="" textlink="">
          <xdr:nvSpPr>
            <xdr:cNvPr id="19459" name="Check Box 3" hidden="1">
              <a:extLst>
                <a:ext uri="{63B3BB69-23CF-44E3-9099-C40C66FF867C}">
                  <a14:compatExt spid="_x0000_s19459"/>
                </a:ext>
                <a:ext uri="{FF2B5EF4-FFF2-40B4-BE49-F238E27FC236}">
                  <a16:creationId xmlns:a16="http://schemas.microsoft.com/office/drawing/2014/main" id="{00000000-0008-0000-0000-00000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33</xdr:col>
          <xdr:colOff>175260</xdr:colOff>
          <xdr:row>22</xdr:row>
          <xdr:rowOff>106680</xdr:rowOff>
        </xdr:from>
        <xdr:to>
          <xdr:col>34</xdr:col>
          <xdr:colOff>190500</xdr:colOff>
          <xdr:row>22</xdr:row>
          <xdr:rowOff>518160</xdr:rowOff>
        </xdr:to>
        <xdr:sp macro="" textlink="">
          <xdr:nvSpPr>
            <xdr:cNvPr id="19460" name="Check Box 4" hidden="1">
              <a:extLst>
                <a:ext uri="{63B3BB69-23CF-44E3-9099-C40C66FF867C}">
                  <a14:compatExt spid="_x0000_s19460"/>
                </a:ext>
                <a:ext uri="{FF2B5EF4-FFF2-40B4-BE49-F238E27FC236}">
                  <a16:creationId xmlns:a16="http://schemas.microsoft.com/office/drawing/2014/main" id="{00000000-0008-0000-0000-00000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33</xdr:col>
          <xdr:colOff>175260</xdr:colOff>
          <xdr:row>23</xdr:row>
          <xdr:rowOff>106680</xdr:rowOff>
        </xdr:from>
        <xdr:to>
          <xdr:col>34</xdr:col>
          <xdr:colOff>190500</xdr:colOff>
          <xdr:row>23</xdr:row>
          <xdr:rowOff>518160</xdr:rowOff>
        </xdr:to>
        <xdr:sp macro="" textlink="">
          <xdr:nvSpPr>
            <xdr:cNvPr id="19461" name="Check Box 5" hidden="1">
              <a:extLst>
                <a:ext uri="{63B3BB69-23CF-44E3-9099-C40C66FF867C}">
                  <a14:compatExt spid="_x0000_s19461"/>
                </a:ext>
                <a:ext uri="{FF2B5EF4-FFF2-40B4-BE49-F238E27FC236}">
                  <a16:creationId xmlns:a16="http://schemas.microsoft.com/office/drawing/2014/main" id="{00000000-0008-0000-0000-00000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33</xdr:col>
          <xdr:colOff>175260</xdr:colOff>
          <xdr:row>36</xdr:row>
          <xdr:rowOff>106680</xdr:rowOff>
        </xdr:from>
        <xdr:to>
          <xdr:col>34</xdr:col>
          <xdr:colOff>190500</xdr:colOff>
          <xdr:row>36</xdr:row>
          <xdr:rowOff>518160</xdr:rowOff>
        </xdr:to>
        <xdr:sp macro="" textlink="">
          <xdr:nvSpPr>
            <xdr:cNvPr id="19462" name="Check Box 6" hidden="1">
              <a:extLst>
                <a:ext uri="{63B3BB69-23CF-44E3-9099-C40C66FF867C}">
                  <a14:compatExt spid="_x0000_s19462"/>
                </a:ext>
                <a:ext uri="{FF2B5EF4-FFF2-40B4-BE49-F238E27FC236}">
                  <a16:creationId xmlns:a16="http://schemas.microsoft.com/office/drawing/2014/main" id="{00000000-0008-0000-0000-00000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33</xdr:col>
          <xdr:colOff>175260</xdr:colOff>
          <xdr:row>17</xdr:row>
          <xdr:rowOff>106680</xdr:rowOff>
        </xdr:from>
        <xdr:to>
          <xdr:col>34</xdr:col>
          <xdr:colOff>190500</xdr:colOff>
          <xdr:row>17</xdr:row>
          <xdr:rowOff>518160</xdr:rowOff>
        </xdr:to>
        <xdr:sp macro="" textlink="">
          <xdr:nvSpPr>
            <xdr:cNvPr id="19463" name="Check Box 7" hidden="1">
              <a:extLst>
                <a:ext uri="{63B3BB69-23CF-44E3-9099-C40C66FF867C}">
                  <a14:compatExt spid="_x0000_s19463"/>
                </a:ext>
                <a:ext uri="{FF2B5EF4-FFF2-40B4-BE49-F238E27FC236}">
                  <a16:creationId xmlns:a16="http://schemas.microsoft.com/office/drawing/2014/main" id="{00000000-0008-0000-0000-00000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33</xdr:col>
          <xdr:colOff>175260</xdr:colOff>
          <xdr:row>21</xdr:row>
          <xdr:rowOff>106680</xdr:rowOff>
        </xdr:from>
        <xdr:to>
          <xdr:col>34</xdr:col>
          <xdr:colOff>190500</xdr:colOff>
          <xdr:row>21</xdr:row>
          <xdr:rowOff>518160</xdr:rowOff>
        </xdr:to>
        <xdr:sp macro="" textlink="">
          <xdr:nvSpPr>
            <xdr:cNvPr id="19464" name="Check Box 8" hidden="1">
              <a:extLst>
                <a:ext uri="{63B3BB69-23CF-44E3-9099-C40C66FF867C}">
                  <a14:compatExt spid="_x0000_s19464"/>
                </a:ext>
                <a:ext uri="{FF2B5EF4-FFF2-40B4-BE49-F238E27FC236}">
                  <a16:creationId xmlns:a16="http://schemas.microsoft.com/office/drawing/2014/main" id="{00000000-0008-0000-0000-00000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33</xdr:col>
          <xdr:colOff>175260</xdr:colOff>
          <xdr:row>28</xdr:row>
          <xdr:rowOff>297180</xdr:rowOff>
        </xdr:from>
        <xdr:to>
          <xdr:col>34</xdr:col>
          <xdr:colOff>190500</xdr:colOff>
          <xdr:row>29</xdr:row>
          <xdr:rowOff>144780</xdr:rowOff>
        </xdr:to>
        <xdr:sp macro="" textlink="">
          <xdr:nvSpPr>
            <xdr:cNvPr id="19465" name="Check Box 9" hidden="1">
              <a:extLst>
                <a:ext uri="{63B3BB69-23CF-44E3-9099-C40C66FF867C}">
                  <a14:compatExt spid="_x0000_s19465"/>
                </a:ext>
                <a:ext uri="{FF2B5EF4-FFF2-40B4-BE49-F238E27FC236}">
                  <a16:creationId xmlns:a16="http://schemas.microsoft.com/office/drawing/2014/main" id="{00000000-0008-0000-0000-00000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33</xdr:col>
          <xdr:colOff>175260</xdr:colOff>
          <xdr:row>40</xdr:row>
          <xdr:rowOff>106680</xdr:rowOff>
        </xdr:from>
        <xdr:to>
          <xdr:col>34</xdr:col>
          <xdr:colOff>190500</xdr:colOff>
          <xdr:row>40</xdr:row>
          <xdr:rowOff>518160</xdr:rowOff>
        </xdr:to>
        <xdr:sp macro="" textlink="">
          <xdr:nvSpPr>
            <xdr:cNvPr id="19466" name="Check Box 10" hidden="1">
              <a:extLst>
                <a:ext uri="{63B3BB69-23CF-44E3-9099-C40C66FF867C}">
                  <a14:compatExt spid="_x0000_s19466"/>
                </a:ext>
                <a:ext uri="{FF2B5EF4-FFF2-40B4-BE49-F238E27FC236}">
                  <a16:creationId xmlns:a16="http://schemas.microsoft.com/office/drawing/2014/main" id="{00000000-0008-0000-0000-00000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33</xdr:col>
          <xdr:colOff>175260</xdr:colOff>
          <xdr:row>10</xdr:row>
          <xdr:rowOff>106680</xdr:rowOff>
        </xdr:from>
        <xdr:to>
          <xdr:col>34</xdr:col>
          <xdr:colOff>190500</xdr:colOff>
          <xdr:row>10</xdr:row>
          <xdr:rowOff>518160</xdr:rowOff>
        </xdr:to>
        <xdr:sp macro="" textlink="">
          <xdr:nvSpPr>
            <xdr:cNvPr id="19467" name="Check Box 11" hidden="1">
              <a:extLst>
                <a:ext uri="{63B3BB69-23CF-44E3-9099-C40C66FF867C}">
                  <a14:compatExt spid="_x0000_s19467"/>
                </a:ext>
                <a:ext uri="{FF2B5EF4-FFF2-40B4-BE49-F238E27FC236}">
                  <a16:creationId xmlns:a16="http://schemas.microsoft.com/office/drawing/2014/main" id="{00000000-0008-0000-0000-00000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33</xdr:col>
          <xdr:colOff>175260</xdr:colOff>
          <xdr:row>11</xdr:row>
          <xdr:rowOff>106680</xdr:rowOff>
        </xdr:from>
        <xdr:to>
          <xdr:col>34</xdr:col>
          <xdr:colOff>190500</xdr:colOff>
          <xdr:row>11</xdr:row>
          <xdr:rowOff>518160</xdr:rowOff>
        </xdr:to>
        <xdr:sp macro="" textlink="">
          <xdr:nvSpPr>
            <xdr:cNvPr id="19468" name="Check Box 12" hidden="1">
              <a:extLst>
                <a:ext uri="{63B3BB69-23CF-44E3-9099-C40C66FF867C}">
                  <a14:compatExt spid="_x0000_s19468"/>
                </a:ext>
                <a:ext uri="{FF2B5EF4-FFF2-40B4-BE49-F238E27FC236}">
                  <a16:creationId xmlns:a16="http://schemas.microsoft.com/office/drawing/2014/main" id="{00000000-0008-0000-0000-00000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33</xdr:col>
          <xdr:colOff>175260</xdr:colOff>
          <xdr:row>12</xdr:row>
          <xdr:rowOff>106680</xdr:rowOff>
        </xdr:from>
        <xdr:to>
          <xdr:col>34</xdr:col>
          <xdr:colOff>190500</xdr:colOff>
          <xdr:row>12</xdr:row>
          <xdr:rowOff>518160</xdr:rowOff>
        </xdr:to>
        <xdr:sp macro="" textlink="">
          <xdr:nvSpPr>
            <xdr:cNvPr id="19469" name="Check Box 13" hidden="1">
              <a:extLst>
                <a:ext uri="{63B3BB69-23CF-44E3-9099-C40C66FF867C}">
                  <a14:compatExt spid="_x0000_s19469"/>
                </a:ext>
                <a:ext uri="{FF2B5EF4-FFF2-40B4-BE49-F238E27FC236}">
                  <a16:creationId xmlns:a16="http://schemas.microsoft.com/office/drawing/2014/main" id="{00000000-0008-0000-0000-00000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33</xdr:col>
          <xdr:colOff>175260</xdr:colOff>
          <xdr:row>13</xdr:row>
          <xdr:rowOff>106680</xdr:rowOff>
        </xdr:from>
        <xdr:to>
          <xdr:col>34</xdr:col>
          <xdr:colOff>190500</xdr:colOff>
          <xdr:row>13</xdr:row>
          <xdr:rowOff>518160</xdr:rowOff>
        </xdr:to>
        <xdr:sp macro="" textlink="">
          <xdr:nvSpPr>
            <xdr:cNvPr id="19470" name="Check Box 14" hidden="1">
              <a:extLst>
                <a:ext uri="{63B3BB69-23CF-44E3-9099-C40C66FF867C}">
                  <a14:compatExt spid="_x0000_s19470"/>
                </a:ext>
                <a:ext uri="{FF2B5EF4-FFF2-40B4-BE49-F238E27FC236}">
                  <a16:creationId xmlns:a16="http://schemas.microsoft.com/office/drawing/2014/main" id="{00000000-0008-0000-0000-00000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33</xdr:col>
          <xdr:colOff>175260</xdr:colOff>
          <xdr:row>14</xdr:row>
          <xdr:rowOff>106680</xdr:rowOff>
        </xdr:from>
        <xdr:to>
          <xdr:col>34</xdr:col>
          <xdr:colOff>190500</xdr:colOff>
          <xdr:row>14</xdr:row>
          <xdr:rowOff>518160</xdr:rowOff>
        </xdr:to>
        <xdr:sp macro="" textlink="">
          <xdr:nvSpPr>
            <xdr:cNvPr id="19471" name="Check Box 15" hidden="1">
              <a:extLst>
                <a:ext uri="{63B3BB69-23CF-44E3-9099-C40C66FF867C}">
                  <a14:compatExt spid="_x0000_s19471"/>
                </a:ext>
                <a:ext uri="{FF2B5EF4-FFF2-40B4-BE49-F238E27FC236}">
                  <a16:creationId xmlns:a16="http://schemas.microsoft.com/office/drawing/2014/main" id="{00000000-0008-0000-0000-00000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33</xdr:col>
          <xdr:colOff>175260</xdr:colOff>
          <xdr:row>24</xdr:row>
          <xdr:rowOff>106680</xdr:rowOff>
        </xdr:from>
        <xdr:to>
          <xdr:col>34</xdr:col>
          <xdr:colOff>190500</xdr:colOff>
          <xdr:row>24</xdr:row>
          <xdr:rowOff>518160</xdr:rowOff>
        </xdr:to>
        <xdr:sp macro="" textlink="">
          <xdr:nvSpPr>
            <xdr:cNvPr id="19472" name="Check Box 16" hidden="1">
              <a:extLst>
                <a:ext uri="{63B3BB69-23CF-44E3-9099-C40C66FF867C}">
                  <a14:compatExt spid="_x0000_s19472"/>
                </a:ext>
                <a:ext uri="{FF2B5EF4-FFF2-40B4-BE49-F238E27FC236}">
                  <a16:creationId xmlns:a16="http://schemas.microsoft.com/office/drawing/2014/main" id="{00000000-0008-0000-0000-00001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33</xdr:col>
          <xdr:colOff>175260</xdr:colOff>
          <xdr:row>9</xdr:row>
          <xdr:rowOff>106680</xdr:rowOff>
        </xdr:from>
        <xdr:to>
          <xdr:col>34</xdr:col>
          <xdr:colOff>190500</xdr:colOff>
          <xdr:row>9</xdr:row>
          <xdr:rowOff>518160</xdr:rowOff>
        </xdr:to>
        <xdr:sp macro="" textlink="">
          <xdr:nvSpPr>
            <xdr:cNvPr id="19473" name="Check Box 17" hidden="1">
              <a:extLst>
                <a:ext uri="{63B3BB69-23CF-44E3-9099-C40C66FF867C}">
                  <a14:compatExt spid="_x0000_s19473"/>
                </a:ext>
                <a:ext uri="{FF2B5EF4-FFF2-40B4-BE49-F238E27FC236}">
                  <a16:creationId xmlns:a16="http://schemas.microsoft.com/office/drawing/2014/main" id="{00000000-0008-0000-0000-00001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144780</xdr:colOff>
          <xdr:row>39</xdr:row>
          <xdr:rowOff>76200</xdr:rowOff>
        </xdr:from>
        <xdr:to>
          <xdr:col>13</xdr:col>
          <xdr:colOff>152400</xdr:colOff>
          <xdr:row>40</xdr:row>
          <xdr:rowOff>0</xdr:rowOff>
        </xdr:to>
        <xdr:sp macro="" textlink="">
          <xdr:nvSpPr>
            <xdr:cNvPr id="28673" name="Check Box 1" hidden="1">
              <a:extLst>
                <a:ext uri="{63B3BB69-23CF-44E3-9099-C40C66FF867C}">
                  <a14:compatExt spid="_x0000_s28673"/>
                </a:ext>
                <a:ext uri="{FF2B5EF4-FFF2-40B4-BE49-F238E27FC236}">
                  <a16:creationId xmlns:a16="http://schemas.microsoft.com/office/drawing/2014/main" id="{00000000-0008-0000-0100-000001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144780</xdr:colOff>
          <xdr:row>40</xdr:row>
          <xdr:rowOff>76200</xdr:rowOff>
        </xdr:from>
        <xdr:to>
          <xdr:col>13</xdr:col>
          <xdr:colOff>152400</xdr:colOff>
          <xdr:row>41</xdr:row>
          <xdr:rowOff>0</xdr:rowOff>
        </xdr:to>
        <xdr:sp macro="" textlink="">
          <xdr:nvSpPr>
            <xdr:cNvPr id="28674" name="Check Box 2" hidden="1">
              <a:extLst>
                <a:ext uri="{63B3BB69-23CF-44E3-9099-C40C66FF867C}">
                  <a14:compatExt spid="_x0000_s28674"/>
                </a:ext>
                <a:ext uri="{FF2B5EF4-FFF2-40B4-BE49-F238E27FC236}">
                  <a16:creationId xmlns:a16="http://schemas.microsoft.com/office/drawing/2014/main" id="{00000000-0008-0000-0100-000002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144780</xdr:colOff>
          <xdr:row>41</xdr:row>
          <xdr:rowOff>76200</xdr:rowOff>
        </xdr:from>
        <xdr:to>
          <xdr:col>13</xdr:col>
          <xdr:colOff>152400</xdr:colOff>
          <xdr:row>42</xdr:row>
          <xdr:rowOff>0</xdr:rowOff>
        </xdr:to>
        <xdr:sp macro="" textlink="">
          <xdr:nvSpPr>
            <xdr:cNvPr id="28675" name="Check Box 3" hidden="1">
              <a:extLst>
                <a:ext uri="{63B3BB69-23CF-44E3-9099-C40C66FF867C}">
                  <a14:compatExt spid="_x0000_s28675"/>
                </a:ext>
                <a:ext uri="{FF2B5EF4-FFF2-40B4-BE49-F238E27FC236}">
                  <a16:creationId xmlns:a16="http://schemas.microsoft.com/office/drawing/2014/main" id="{00000000-0008-0000-0100-000003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12</xdr:col>
      <xdr:colOff>0</xdr:colOff>
      <xdr:row>5</xdr:row>
      <xdr:rowOff>0</xdr:rowOff>
    </xdr:from>
    <xdr:to>
      <xdr:col>12</xdr:col>
      <xdr:colOff>0</xdr:colOff>
      <xdr:row>5</xdr:row>
      <xdr:rowOff>0</xdr:rowOff>
    </xdr:to>
    <xdr:sp macro="" textlink="">
      <xdr:nvSpPr>
        <xdr:cNvPr id="2" name="AutoShape 1">
          <a:extLst>
            <a:ext uri="{FF2B5EF4-FFF2-40B4-BE49-F238E27FC236}">
              <a16:creationId xmlns:a16="http://schemas.microsoft.com/office/drawing/2014/main" id="{4DC6F6D3-1825-44A0-A1BC-874B9CA98609}"/>
            </a:ext>
          </a:extLst>
        </xdr:cNvPr>
        <xdr:cNvSpPr>
          <a:spLocks/>
        </xdr:cNvSpPr>
      </xdr:nvSpPr>
      <xdr:spPr bwMode="auto">
        <a:xfrm>
          <a:off x="3200400" y="21431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12</xdr:col>
      <xdr:colOff>0</xdr:colOff>
      <xdr:row>5</xdr:row>
      <xdr:rowOff>0</xdr:rowOff>
    </xdr:from>
    <xdr:to>
      <xdr:col>12</xdr:col>
      <xdr:colOff>0</xdr:colOff>
      <xdr:row>5</xdr:row>
      <xdr:rowOff>0</xdr:rowOff>
    </xdr:to>
    <xdr:sp macro="" textlink="">
      <xdr:nvSpPr>
        <xdr:cNvPr id="3" name="AutoShape 2">
          <a:extLst>
            <a:ext uri="{FF2B5EF4-FFF2-40B4-BE49-F238E27FC236}">
              <a16:creationId xmlns:a16="http://schemas.microsoft.com/office/drawing/2014/main" id="{B2086C98-8EBE-4EE8-B0FC-014DC4BB106F}"/>
            </a:ext>
          </a:extLst>
        </xdr:cNvPr>
        <xdr:cNvSpPr>
          <a:spLocks noChangeArrowheads="1"/>
        </xdr:cNvSpPr>
      </xdr:nvSpPr>
      <xdr:spPr bwMode="auto">
        <a:xfrm>
          <a:off x="3200400" y="2143125"/>
          <a:ext cx="0" cy="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12</xdr:col>
      <xdr:colOff>0</xdr:colOff>
      <xdr:row>5</xdr:row>
      <xdr:rowOff>0</xdr:rowOff>
    </xdr:from>
    <xdr:to>
      <xdr:col>12</xdr:col>
      <xdr:colOff>0</xdr:colOff>
      <xdr:row>5</xdr:row>
      <xdr:rowOff>0</xdr:rowOff>
    </xdr:to>
    <xdr:sp macro="" textlink="">
      <xdr:nvSpPr>
        <xdr:cNvPr id="4" name="AutoShape 3">
          <a:extLst>
            <a:ext uri="{FF2B5EF4-FFF2-40B4-BE49-F238E27FC236}">
              <a16:creationId xmlns:a16="http://schemas.microsoft.com/office/drawing/2014/main" id="{F714A5CE-70D7-4E2F-B0E3-AE8527923247}"/>
            </a:ext>
          </a:extLst>
        </xdr:cNvPr>
        <xdr:cNvSpPr>
          <a:spLocks noChangeArrowheads="1"/>
        </xdr:cNvSpPr>
      </xdr:nvSpPr>
      <xdr:spPr bwMode="auto">
        <a:xfrm>
          <a:off x="3200400" y="2143125"/>
          <a:ext cx="0" cy="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mc:AlternateContent xmlns:mc="http://schemas.openxmlformats.org/markup-compatibility/2006">
    <mc:Choice xmlns:a14="http://schemas.microsoft.com/office/drawing/2010/main" Requires="a14">
      <xdr:twoCellAnchor editAs="oneCell">
        <xdr:from>
          <xdr:col>12</xdr:col>
          <xdr:colOff>144780</xdr:colOff>
          <xdr:row>39</xdr:row>
          <xdr:rowOff>76200</xdr:rowOff>
        </xdr:from>
        <xdr:to>
          <xdr:col>13</xdr:col>
          <xdr:colOff>152400</xdr:colOff>
          <xdr:row>40</xdr:row>
          <xdr:rowOff>0</xdr:rowOff>
        </xdr:to>
        <xdr:sp macro="" textlink="">
          <xdr:nvSpPr>
            <xdr:cNvPr id="28676" name="Check Box 4" hidden="1">
              <a:extLst>
                <a:ext uri="{63B3BB69-23CF-44E3-9099-C40C66FF867C}">
                  <a14:compatExt spid="_x0000_s28676"/>
                </a:ext>
                <a:ext uri="{FF2B5EF4-FFF2-40B4-BE49-F238E27FC236}">
                  <a16:creationId xmlns:a16="http://schemas.microsoft.com/office/drawing/2014/main" id="{00000000-0008-0000-0100-000004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144780</xdr:colOff>
          <xdr:row>40</xdr:row>
          <xdr:rowOff>76200</xdr:rowOff>
        </xdr:from>
        <xdr:to>
          <xdr:col>13</xdr:col>
          <xdr:colOff>152400</xdr:colOff>
          <xdr:row>41</xdr:row>
          <xdr:rowOff>0</xdr:rowOff>
        </xdr:to>
        <xdr:sp macro="" textlink="">
          <xdr:nvSpPr>
            <xdr:cNvPr id="28677" name="Check Box 5" hidden="1">
              <a:extLst>
                <a:ext uri="{63B3BB69-23CF-44E3-9099-C40C66FF867C}">
                  <a14:compatExt spid="_x0000_s28677"/>
                </a:ext>
                <a:ext uri="{FF2B5EF4-FFF2-40B4-BE49-F238E27FC236}">
                  <a16:creationId xmlns:a16="http://schemas.microsoft.com/office/drawing/2014/main" id="{00000000-0008-0000-0100-000005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144780</xdr:colOff>
          <xdr:row>41</xdr:row>
          <xdr:rowOff>76200</xdr:rowOff>
        </xdr:from>
        <xdr:to>
          <xdr:col>13</xdr:col>
          <xdr:colOff>152400</xdr:colOff>
          <xdr:row>42</xdr:row>
          <xdr:rowOff>0</xdr:rowOff>
        </xdr:to>
        <xdr:sp macro="" textlink="">
          <xdr:nvSpPr>
            <xdr:cNvPr id="28678" name="Check Box 6" hidden="1">
              <a:extLst>
                <a:ext uri="{63B3BB69-23CF-44E3-9099-C40C66FF867C}">
                  <a14:compatExt spid="_x0000_s28678"/>
                </a:ext>
                <a:ext uri="{FF2B5EF4-FFF2-40B4-BE49-F238E27FC236}">
                  <a16:creationId xmlns:a16="http://schemas.microsoft.com/office/drawing/2014/main" id="{00000000-0008-0000-0100-000006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9</xdr:col>
      <xdr:colOff>0</xdr:colOff>
      <xdr:row>5</xdr:row>
      <xdr:rowOff>0</xdr:rowOff>
    </xdr:from>
    <xdr:to>
      <xdr:col>9</xdr:col>
      <xdr:colOff>0</xdr:colOff>
      <xdr:row>5</xdr:row>
      <xdr:rowOff>0</xdr:rowOff>
    </xdr:to>
    <xdr:sp macro="" textlink="">
      <xdr:nvSpPr>
        <xdr:cNvPr id="2" name="AutoShape 1">
          <a:extLst>
            <a:ext uri="{FF2B5EF4-FFF2-40B4-BE49-F238E27FC236}">
              <a16:creationId xmlns:a16="http://schemas.microsoft.com/office/drawing/2014/main" id="{A2E289C5-1802-408F-B994-CB7794D5669A}"/>
            </a:ext>
          </a:extLst>
        </xdr:cNvPr>
        <xdr:cNvSpPr>
          <a:spLocks/>
        </xdr:cNvSpPr>
      </xdr:nvSpPr>
      <xdr:spPr bwMode="auto">
        <a:xfrm>
          <a:off x="3695700" y="178117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9</xdr:col>
      <xdr:colOff>0</xdr:colOff>
      <xdr:row>5</xdr:row>
      <xdr:rowOff>0</xdr:rowOff>
    </xdr:from>
    <xdr:to>
      <xdr:col>9</xdr:col>
      <xdr:colOff>0</xdr:colOff>
      <xdr:row>5</xdr:row>
      <xdr:rowOff>0</xdr:rowOff>
    </xdr:to>
    <xdr:sp macro="" textlink="">
      <xdr:nvSpPr>
        <xdr:cNvPr id="3" name="AutoShape 2">
          <a:extLst>
            <a:ext uri="{FF2B5EF4-FFF2-40B4-BE49-F238E27FC236}">
              <a16:creationId xmlns:a16="http://schemas.microsoft.com/office/drawing/2014/main" id="{E1263F01-CEE4-4C75-9044-4BAA450524C2}"/>
            </a:ext>
          </a:extLst>
        </xdr:cNvPr>
        <xdr:cNvSpPr>
          <a:spLocks noChangeArrowheads="1"/>
        </xdr:cNvSpPr>
      </xdr:nvSpPr>
      <xdr:spPr bwMode="auto">
        <a:xfrm>
          <a:off x="3695700" y="1781175"/>
          <a:ext cx="0" cy="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9</xdr:col>
      <xdr:colOff>0</xdr:colOff>
      <xdr:row>5</xdr:row>
      <xdr:rowOff>0</xdr:rowOff>
    </xdr:from>
    <xdr:to>
      <xdr:col>9</xdr:col>
      <xdr:colOff>0</xdr:colOff>
      <xdr:row>5</xdr:row>
      <xdr:rowOff>0</xdr:rowOff>
    </xdr:to>
    <xdr:sp macro="" textlink="">
      <xdr:nvSpPr>
        <xdr:cNvPr id="4" name="AutoShape 3">
          <a:extLst>
            <a:ext uri="{FF2B5EF4-FFF2-40B4-BE49-F238E27FC236}">
              <a16:creationId xmlns:a16="http://schemas.microsoft.com/office/drawing/2014/main" id="{C2F23C49-5A40-435A-9AA6-3D7BECF84597}"/>
            </a:ext>
          </a:extLst>
        </xdr:cNvPr>
        <xdr:cNvSpPr>
          <a:spLocks noChangeArrowheads="1"/>
        </xdr:cNvSpPr>
      </xdr:nvSpPr>
      <xdr:spPr bwMode="auto">
        <a:xfrm>
          <a:off x="3695700" y="1781175"/>
          <a:ext cx="0" cy="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9525</xdr:colOff>
      <xdr:row>2</xdr:row>
      <xdr:rowOff>9525</xdr:rowOff>
    </xdr:from>
    <xdr:to>
      <xdr:col>5</xdr:col>
      <xdr:colOff>0</xdr:colOff>
      <xdr:row>3</xdr:row>
      <xdr:rowOff>142875</xdr:rowOff>
    </xdr:to>
    <xdr:sp macro="" textlink="">
      <xdr:nvSpPr>
        <xdr:cNvPr id="2" name="Line 7">
          <a:extLst>
            <a:ext uri="{FF2B5EF4-FFF2-40B4-BE49-F238E27FC236}">
              <a16:creationId xmlns:a16="http://schemas.microsoft.com/office/drawing/2014/main" id="{04AD04AB-9B0F-4E0C-84D4-59C09256E777}"/>
            </a:ext>
          </a:extLst>
        </xdr:cNvPr>
        <xdr:cNvSpPr>
          <a:spLocks noChangeShapeType="1"/>
        </xdr:cNvSpPr>
      </xdr:nvSpPr>
      <xdr:spPr bwMode="auto">
        <a:xfrm>
          <a:off x="11430" y="630555"/>
          <a:ext cx="3512820" cy="36766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15</xdr:col>
      <xdr:colOff>0</xdr:colOff>
      <xdr:row>7</xdr:row>
      <xdr:rowOff>0</xdr:rowOff>
    </xdr:from>
    <xdr:to>
      <xdr:col>15</xdr:col>
      <xdr:colOff>0</xdr:colOff>
      <xdr:row>7</xdr:row>
      <xdr:rowOff>0</xdr:rowOff>
    </xdr:to>
    <xdr:sp macro="" textlink="">
      <xdr:nvSpPr>
        <xdr:cNvPr id="2" name="Line 29">
          <a:extLst>
            <a:ext uri="{FF2B5EF4-FFF2-40B4-BE49-F238E27FC236}">
              <a16:creationId xmlns:a16="http://schemas.microsoft.com/office/drawing/2014/main" id="{912ABA4E-AC08-49DC-AB15-3A9E4FB47AF9}"/>
            </a:ext>
          </a:extLst>
        </xdr:cNvPr>
        <xdr:cNvSpPr>
          <a:spLocks noChangeShapeType="1"/>
        </xdr:cNvSpPr>
      </xdr:nvSpPr>
      <xdr:spPr bwMode="auto">
        <a:xfrm>
          <a:off x="4810125" y="18002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212912</xdr:colOff>
      <xdr:row>43</xdr:row>
      <xdr:rowOff>336176</xdr:rowOff>
    </xdr:from>
    <xdr:to>
      <xdr:col>6</xdr:col>
      <xdr:colOff>44419</xdr:colOff>
      <xdr:row>43</xdr:row>
      <xdr:rowOff>936781</xdr:rowOff>
    </xdr:to>
    <xdr:sp macro="" textlink="">
      <xdr:nvSpPr>
        <xdr:cNvPr id="3" name="AutoShape 3">
          <a:extLst>
            <a:ext uri="{FF2B5EF4-FFF2-40B4-BE49-F238E27FC236}">
              <a16:creationId xmlns:a16="http://schemas.microsoft.com/office/drawing/2014/main" id="{CC939717-86A1-4D03-85C9-35C5E92A8F8D}"/>
            </a:ext>
          </a:extLst>
        </xdr:cNvPr>
        <xdr:cNvSpPr>
          <a:spLocks noChangeArrowheads="1"/>
        </xdr:cNvSpPr>
      </xdr:nvSpPr>
      <xdr:spPr bwMode="auto">
        <a:xfrm>
          <a:off x="209102" y="17564996"/>
          <a:ext cx="1837472" cy="59870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16</xdr:col>
      <xdr:colOff>61595</xdr:colOff>
      <xdr:row>8</xdr:row>
      <xdr:rowOff>179916</xdr:rowOff>
    </xdr:from>
    <xdr:to>
      <xdr:col>36</xdr:col>
      <xdr:colOff>156845</xdr:colOff>
      <xdr:row>16</xdr:row>
      <xdr:rowOff>123190</xdr:rowOff>
    </xdr:to>
    <xdr:sp macro="" textlink="">
      <xdr:nvSpPr>
        <xdr:cNvPr id="2" name="テキスト ボックス 1">
          <a:extLst>
            <a:ext uri="{FF2B5EF4-FFF2-40B4-BE49-F238E27FC236}">
              <a16:creationId xmlns:a16="http://schemas.microsoft.com/office/drawing/2014/main" id="{758AF372-E20D-4761-8B64-C486C53F7ED7}"/>
            </a:ext>
          </a:extLst>
        </xdr:cNvPr>
        <xdr:cNvSpPr txBox="1"/>
      </xdr:nvSpPr>
      <xdr:spPr>
        <a:xfrm>
          <a:off x="3867785" y="2140161"/>
          <a:ext cx="4863465" cy="185208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solidFill>
                <a:srgbClr val="FF0000"/>
              </a:solidFill>
              <a:latin typeface="ＭＳ 明朝" panose="02020609040205080304" pitchFamily="17" charset="-128"/>
              <a:ea typeface="ＭＳ 明朝" panose="02020609040205080304" pitchFamily="17" charset="-128"/>
            </a:rPr>
            <a:t>別紙で、各借入金の返済予定表等をご提出いただいても構いません。なお、その場合は、資金使途、担保物件について、別途ご教示いただければと思います。</a:t>
          </a: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22.xml"/><Relationship Id="rId3" Type="http://schemas.openxmlformats.org/officeDocument/2006/relationships/vmlDrawing" Target="../drawings/vmlDrawing2.vml"/><Relationship Id="rId7" Type="http://schemas.openxmlformats.org/officeDocument/2006/relationships/ctrlProp" Target="../ctrlProps/ctrlProp21.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20.xml"/><Relationship Id="rId5" Type="http://schemas.openxmlformats.org/officeDocument/2006/relationships/ctrlProp" Target="../ctrlProps/ctrlProp19.xml"/><Relationship Id="rId4" Type="http://schemas.openxmlformats.org/officeDocument/2006/relationships/ctrlProp" Target="../ctrlProps/ctrlProp18.xml"/><Relationship Id="rId9" Type="http://schemas.openxmlformats.org/officeDocument/2006/relationships/ctrlProp" Target="../ctrlProps/ctrlProp23.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E09147-48AA-4BDA-BE52-FE43390538E7}">
  <sheetPr>
    <pageSetUpPr fitToPage="1"/>
  </sheetPr>
  <dimension ref="A2:BD46"/>
  <sheetViews>
    <sheetView tabSelected="1" view="pageBreakPreview" zoomScale="75" zoomScaleNormal="80" zoomScaleSheetLayoutView="75" zoomScalePageLayoutView="70" workbookViewId="0">
      <selection activeCell="A7" sqref="A7:AF8"/>
    </sheetView>
  </sheetViews>
  <sheetFormatPr defaultColWidth="3.09765625" defaultRowHeight="23.25" customHeight="1"/>
  <cols>
    <col min="1" max="1" width="9.19921875" style="189" bestFit="1" customWidth="1"/>
    <col min="2" max="3" width="6.69921875" style="189" bestFit="1" customWidth="1"/>
    <col min="4" max="40" width="3.59765625" style="189" customWidth="1"/>
    <col min="41" max="41" width="3.09765625" style="189" customWidth="1"/>
    <col min="42" max="16384" width="3.09765625" style="189"/>
  </cols>
  <sheetData>
    <row r="2" spans="1:56" ht="42.75" customHeight="1">
      <c r="A2" s="302" t="s">
        <v>0</v>
      </c>
      <c r="B2" s="303"/>
      <c r="C2" s="303"/>
      <c r="D2" s="303"/>
      <c r="E2" s="303"/>
      <c r="F2" s="303"/>
      <c r="G2" s="303"/>
      <c r="H2" s="303"/>
      <c r="I2" s="303"/>
      <c r="J2" s="303"/>
      <c r="K2" s="303"/>
      <c r="L2" s="303"/>
      <c r="M2" s="303"/>
      <c r="N2" s="303"/>
      <c r="O2" s="303"/>
      <c r="P2" s="303"/>
      <c r="Q2" s="303"/>
      <c r="R2" s="303"/>
      <c r="S2" s="303"/>
      <c r="T2" s="303"/>
      <c r="U2" s="303"/>
      <c r="V2" s="303"/>
      <c r="W2" s="303"/>
      <c r="X2" s="303"/>
      <c r="Y2" s="303"/>
      <c r="Z2" s="303"/>
      <c r="AA2" s="303"/>
      <c r="AB2" s="303"/>
      <c r="AC2" s="303"/>
      <c r="AD2" s="303"/>
      <c r="AE2" s="303"/>
      <c r="AF2" s="303"/>
      <c r="AG2" s="303"/>
      <c r="AH2" s="303"/>
      <c r="AI2" s="303"/>
      <c r="AJ2" s="303"/>
      <c r="AK2" s="303"/>
      <c r="AL2" s="303"/>
      <c r="AM2" s="303"/>
      <c r="AN2" s="303"/>
      <c r="AO2" s="3"/>
      <c r="AP2" s="3"/>
      <c r="AQ2" s="3"/>
      <c r="AR2" s="3"/>
      <c r="AS2" s="3"/>
      <c r="AT2" s="3"/>
      <c r="AU2" s="3"/>
      <c r="AV2" s="3"/>
      <c r="AW2" s="3"/>
      <c r="AX2" s="3"/>
      <c r="AY2" s="3"/>
      <c r="AZ2" s="3"/>
      <c r="BA2" s="3"/>
      <c r="BB2" s="3"/>
      <c r="BC2" s="3"/>
      <c r="BD2" s="3"/>
    </row>
    <row r="3" spans="1:56" ht="12" customHeight="1">
      <c r="A3" s="200"/>
      <c r="B3" s="201"/>
      <c r="C3" s="201"/>
      <c r="D3" s="201"/>
      <c r="E3" s="201"/>
      <c r="F3" s="201"/>
      <c r="G3" s="201"/>
      <c r="H3" s="201"/>
      <c r="I3" s="201"/>
      <c r="J3" s="201"/>
      <c r="K3" s="201"/>
      <c r="L3" s="201"/>
      <c r="M3" s="201"/>
      <c r="N3" s="201"/>
      <c r="O3" s="201"/>
      <c r="P3" s="201"/>
      <c r="Q3" s="201"/>
      <c r="R3" s="201"/>
      <c r="S3" s="201"/>
      <c r="T3" s="201"/>
      <c r="U3" s="201"/>
      <c r="V3" s="201"/>
      <c r="W3" s="201"/>
      <c r="X3" s="201"/>
      <c r="Y3" s="201"/>
      <c r="Z3" s="201"/>
      <c r="AA3" s="201"/>
      <c r="AB3" s="201"/>
      <c r="AC3" s="201"/>
      <c r="AD3" s="201"/>
      <c r="AE3" s="201"/>
      <c r="AF3" s="201"/>
      <c r="AG3" s="201"/>
      <c r="AH3" s="201"/>
      <c r="AI3" s="201"/>
      <c r="AJ3" s="201"/>
      <c r="AK3" s="201"/>
      <c r="AL3" s="201"/>
      <c r="AM3" s="201"/>
      <c r="AN3" s="201"/>
      <c r="AO3" s="3"/>
      <c r="AP3" s="3"/>
      <c r="AQ3" s="3"/>
      <c r="AR3" s="3"/>
      <c r="AS3" s="3"/>
      <c r="AT3" s="3"/>
      <c r="AU3" s="3"/>
      <c r="AV3" s="3"/>
      <c r="AW3" s="3"/>
      <c r="AX3" s="3"/>
      <c r="AY3" s="3"/>
      <c r="AZ3" s="3"/>
      <c r="BA3" s="3"/>
      <c r="BB3" s="3"/>
      <c r="BC3" s="3"/>
      <c r="BD3" s="3"/>
    </row>
    <row r="4" spans="1:56" ht="22.95" customHeight="1">
      <c r="A4" s="194"/>
      <c r="B4" s="256" t="s">
        <v>1</v>
      </c>
      <c r="C4" s="304"/>
      <c r="D4" s="304"/>
      <c r="E4" s="304"/>
      <c r="F4" s="304"/>
      <c r="G4" s="304"/>
      <c r="H4" s="304"/>
      <c r="I4" s="304"/>
      <c r="J4" s="304"/>
      <c r="K4" s="304"/>
      <c r="L4" s="304"/>
      <c r="M4" s="304"/>
      <c r="N4" s="304"/>
      <c r="O4" s="304"/>
      <c r="P4" s="304"/>
      <c r="Q4" s="304"/>
      <c r="R4" s="304"/>
      <c r="S4" s="304"/>
      <c r="T4" s="304"/>
      <c r="U4" s="304"/>
      <c r="V4" s="304"/>
      <c r="W4" s="304"/>
      <c r="X4" s="304"/>
      <c r="Y4" s="304"/>
      <c r="Z4" s="304"/>
      <c r="AA4" s="304"/>
      <c r="AB4" s="304"/>
      <c r="AC4" s="304"/>
      <c r="AD4" s="304"/>
      <c r="AE4" s="304"/>
      <c r="AF4" s="304"/>
      <c r="AG4" s="304"/>
      <c r="AH4" s="304"/>
      <c r="AI4" s="304"/>
      <c r="AJ4" s="304"/>
      <c r="AK4" s="304"/>
      <c r="AL4" s="304"/>
      <c r="AM4" s="194"/>
      <c r="AN4" s="194"/>
      <c r="AO4" s="194"/>
      <c r="AP4" s="194"/>
      <c r="AQ4" s="194"/>
      <c r="AR4" s="194"/>
      <c r="AS4" s="194"/>
      <c r="AT4" s="194"/>
      <c r="AU4" s="194"/>
      <c r="AV4" s="194"/>
      <c r="AW4" s="194"/>
      <c r="AX4" s="194"/>
      <c r="AY4" s="194"/>
      <c r="AZ4" s="194"/>
      <c r="BA4" s="194"/>
      <c r="BB4" s="194"/>
      <c r="BC4" s="194"/>
      <c r="BD4" s="194"/>
    </row>
    <row r="5" spans="1:56" ht="33" customHeight="1">
      <c r="A5" s="194"/>
      <c r="B5" s="304"/>
      <c r="C5" s="304"/>
      <c r="D5" s="304"/>
      <c r="E5" s="304"/>
      <c r="F5" s="304"/>
      <c r="G5" s="304"/>
      <c r="H5" s="304"/>
      <c r="I5" s="304"/>
      <c r="J5" s="304"/>
      <c r="K5" s="304"/>
      <c r="L5" s="304"/>
      <c r="M5" s="304"/>
      <c r="N5" s="304"/>
      <c r="O5" s="304"/>
      <c r="P5" s="304"/>
      <c r="Q5" s="304"/>
      <c r="R5" s="304"/>
      <c r="S5" s="304"/>
      <c r="T5" s="304"/>
      <c r="U5" s="304"/>
      <c r="V5" s="304"/>
      <c r="W5" s="304"/>
      <c r="X5" s="304"/>
      <c r="Y5" s="304"/>
      <c r="Z5" s="304"/>
      <c r="AA5" s="304"/>
      <c r="AB5" s="304"/>
      <c r="AC5" s="304"/>
      <c r="AD5" s="304"/>
      <c r="AE5" s="304"/>
      <c r="AF5" s="304"/>
      <c r="AG5" s="304"/>
      <c r="AH5" s="304"/>
      <c r="AI5" s="304"/>
      <c r="AJ5" s="304"/>
      <c r="AK5" s="304"/>
      <c r="AL5" s="304"/>
      <c r="AM5" s="194"/>
      <c r="AN5" s="194"/>
      <c r="AO5" s="194"/>
      <c r="AP5" s="194"/>
      <c r="AQ5" s="194"/>
      <c r="AR5" s="194"/>
      <c r="AS5" s="194"/>
      <c r="AT5" s="194"/>
      <c r="AU5" s="194"/>
      <c r="AV5" s="194"/>
      <c r="AW5" s="194"/>
      <c r="AX5" s="194"/>
      <c r="AY5" s="194"/>
      <c r="AZ5" s="194"/>
      <c r="BA5" s="194"/>
      <c r="BB5" s="194"/>
      <c r="BC5" s="194"/>
      <c r="BD5" s="194"/>
    </row>
    <row r="6" spans="1:56" ht="12" customHeight="1" thickBot="1">
      <c r="A6" s="194"/>
      <c r="B6" s="190"/>
      <c r="C6" s="191"/>
      <c r="D6" s="191"/>
      <c r="E6" s="191"/>
      <c r="F6" s="191"/>
      <c r="G6" s="191"/>
      <c r="H6" s="191"/>
      <c r="I6" s="191"/>
      <c r="J6" s="191"/>
      <c r="K6" s="191"/>
      <c r="L6" s="191"/>
      <c r="M6" s="191"/>
      <c r="N6" s="191"/>
      <c r="O6" s="191"/>
      <c r="P6" s="191"/>
      <c r="Q6" s="191"/>
      <c r="R6" s="191"/>
      <c r="S6" s="191"/>
      <c r="T6" s="191"/>
      <c r="U6" s="191"/>
      <c r="V6" s="191"/>
      <c r="W6" s="191"/>
      <c r="X6" s="191"/>
      <c r="Y6" s="191"/>
      <c r="Z6" s="191"/>
      <c r="AA6" s="191"/>
      <c r="AB6" s="191"/>
      <c r="AC6" s="191"/>
      <c r="AD6" s="191"/>
      <c r="AE6" s="191"/>
      <c r="AF6" s="191"/>
      <c r="AG6" s="191"/>
      <c r="AH6" s="191"/>
      <c r="AI6" s="191"/>
      <c r="AJ6" s="191"/>
      <c r="AK6" s="191"/>
      <c r="AL6" s="191"/>
      <c r="AM6" s="194"/>
      <c r="AN6" s="194"/>
      <c r="AO6" s="194"/>
      <c r="AP6" s="194"/>
      <c r="AQ6" s="194"/>
      <c r="AR6" s="194"/>
      <c r="AS6" s="194"/>
      <c r="AT6" s="194"/>
      <c r="AU6" s="194"/>
      <c r="AV6" s="194"/>
      <c r="AW6" s="194"/>
      <c r="AX6" s="194"/>
      <c r="AY6" s="194"/>
      <c r="AZ6" s="194"/>
      <c r="BA6" s="194"/>
      <c r="BB6" s="194"/>
      <c r="BC6" s="194"/>
      <c r="BD6" s="194"/>
    </row>
    <row r="7" spans="1:56" ht="23.25" customHeight="1">
      <c r="A7" s="305" t="s">
        <v>2</v>
      </c>
      <c r="B7" s="306"/>
      <c r="C7" s="306"/>
      <c r="D7" s="306"/>
      <c r="E7" s="306"/>
      <c r="F7" s="306"/>
      <c r="G7" s="306"/>
      <c r="H7" s="306"/>
      <c r="I7" s="306"/>
      <c r="J7" s="306"/>
      <c r="K7" s="306"/>
      <c r="L7" s="306"/>
      <c r="M7" s="306"/>
      <c r="N7" s="306"/>
      <c r="O7" s="306"/>
      <c r="P7" s="306"/>
      <c r="Q7" s="306"/>
      <c r="R7" s="306"/>
      <c r="S7" s="306"/>
      <c r="T7" s="306"/>
      <c r="U7" s="306"/>
      <c r="V7" s="306"/>
      <c r="W7" s="306"/>
      <c r="X7" s="306"/>
      <c r="Y7" s="306"/>
      <c r="Z7" s="306"/>
      <c r="AA7" s="306"/>
      <c r="AB7" s="306"/>
      <c r="AC7" s="306"/>
      <c r="AD7" s="306"/>
      <c r="AE7" s="306"/>
      <c r="AF7" s="307"/>
      <c r="AG7" s="311" t="s">
        <v>3</v>
      </c>
      <c r="AH7" s="312"/>
      <c r="AI7" s="312"/>
      <c r="AJ7" s="313"/>
      <c r="AK7" s="311" t="s">
        <v>4</v>
      </c>
      <c r="AL7" s="312"/>
      <c r="AM7" s="312"/>
      <c r="AN7" s="314"/>
      <c r="AO7" s="194"/>
      <c r="AP7" s="194"/>
      <c r="AQ7" s="194"/>
      <c r="AR7" s="194"/>
      <c r="AS7" s="194"/>
      <c r="AT7" s="194"/>
      <c r="AU7" s="194"/>
      <c r="AV7" s="194"/>
      <c r="AW7" s="194"/>
      <c r="AX7" s="194"/>
      <c r="AY7" s="194"/>
      <c r="AZ7" s="194"/>
      <c r="BA7" s="194"/>
      <c r="BB7" s="194"/>
      <c r="BC7" s="194"/>
      <c r="BD7" s="194"/>
    </row>
    <row r="8" spans="1:56" ht="23.25" customHeight="1">
      <c r="A8" s="308"/>
      <c r="B8" s="309"/>
      <c r="C8" s="309"/>
      <c r="D8" s="309"/>
      <c r="E8" s="309"/>
      <c r="F8" s="309"/>
      <c r="G8" s="309"/>
      <c r="H8" s="309"/>
      <c r="I8" s="309"/>
      <c r="J8" s="309"/>
      <c r="K8" s="309"/>
      <c r="L8" s="309"/>
      <c r="M8" s="309"/>
      <c r="N8" s="309"/>
      <c r="O8" s="309"/>
      <c r="P8" s="309"/>
      <c r="Q8" s="309"/>
      <c r="R8" s="309"/>
      <c r="S8" s="309"/>
      <c r="T8" s="309"/>
      <c r="U8" s="309"/>
      <c r="V8" s="309"/>
      <c r="W8" s="309"/>
      <c r="X8" s="309"/>
      <c r="Y8" s="309"/>
      <c r="Z8" s="309"/>
      <c r="AA8" s="309"/>
      <c r="AB8" s="309"/>
      <c r="AC8" s="309"/>
      <c r="AD8" s="309"/>
      <c r="AE8" s="309"/>
      <c r="AF8" s="310"/>
      <c r="AG8" s="277"/>
      <c r="AH8" s="278"/>
      <c r="AI8" s="278"/>
      <c r="AJ8" s="279"/>
      <c r="AK8" s="277"/>
      <c r="AL8" s="278"/>
      <c r="AM8" s="278"/>
      <c r="AN8" s="315"/>
      <c r="AO8" s="194"/>
      <c r="AP8" s="194"/>
      <c r="AQ8" s="194"/>
      <c r="AR8" s="194"/>
      <c r="AS8" s="194"/>
      <c r="AT8" s="194"/>
      <c r="AU8" s="194"/>
      <c r="AV8" s="194"/>
      <c r="AW8" s="194"/>
      <c r="AX8" s="194"/>
      <c r="AY8" s="194"/>
      <c r="AZ8" s="194"/>
      <c r="BA8" s="194"/>
      <c r="BB8" s="194"/>
      <c r="BC8" s="194"/>
      <c r="BD8" s="194"/>
    </row>
    <row r="9" spans="1:56" ht="42.75" customHeight="1">
      <c r="A9" s="6" t="s">
        <v>5</v>
      </c>
      <c r="B9" s="288" t="s">
        <v>483</v>
      </c>
      <c r="C9" s="288"/>
      <c r="D9" s="288"/>
      <c r="E9" s="288"/>
      <c r="F9" s="288"/>
      <c r="G9" s="288"/>
      <c r="H9" s="288"/>
      <c r="I9" s="288"/>
      <c r="J9" s="288"/>
      <c r="K9" s="288"/>
      <c r="L9" s="288"/>
      <c r="M9" s="288"/>
      <c r="N9" s="288"/>
      <c r="O9" s="288"/>
      <c r="P9" s="288"/>
      <c r="Q9" s="288"/>
      <c r="R9" s="288"/>
      <c r="S9" s="288"/>
      <c r="T9" s="288"/>
      <c r="U9" s="288"/>
      <c r="V9" s="288"/>
      <c r="W9" s="288"/>
      <c r="X9" s="288"/>
      <c r="Y9" s="288"/>
      <c r="Z9" s="288"/>
      <c r="AA9" s="288"/>
      <c r="AB9" s="288"/>
      <c r="AC9" s="288"/>
      <c r="AD9" s="288"/>
      <c r="AE9" s="288"/>
      <c r="AF9" s="288"/>
      <c r="AG9" s="283"/>
      <c r="AH9" s="283"/>
      <c r="AI9" s="283"/>
      <c r="AJ9" s="283"/>
      <c r="AK9" s="295"/>
      <c r="AL9" s="295"/>
      <c r="AM9" s="295"/>
      <c r="AN9" s="296"/>
      <c r="AO9" s="194"/>
      <c r="AP9" s="194"/>
      <c r="AQ9" s="194"/>
      <c r="AR9" s="194"/>
      <c r="AS9" s="194"/>
      <c r="AT9" s="194"/>
      <c r="AU9" s="194"/>
      <c r="AV9" s="194"/>
      <c r="AW9" s="194"/>
      <c r="AX9" s="194"/>
      <c r="AY9" s="194"/>
      <c r="AZ9" s="194"/>
      <c r="BA9" s="194"/>
      <c r="BB9" s="194"/>
      <c r="BC9" s="194"/>
      <c r="BD9" s="194"/>
    </row>
    <row r="10" spans="1:56" s="194" customFormat="1" ht="42.75" customHeight="1">
      <c r="A10" s="232" t="s">
        <v>463</v>
      </c>
      <c r="B10" s="300" t="s">
        <v>461</v>
      </c>
      <c r="C10" s="300"/>
      <c r="D10" s="300"/>
      <c r="E10" s="300"/>
      <c r="F10" s="300"/>
      <c r="G10" s="300"/>
      <c r="H10" s="300"/>
      <c r="I10" s="300"/>
      <c r="J10" s="300"/>
      <c r="K10" s="300"/>
      <c r="L10" s="300"/>
      <c r="M10" s="300"/>
      <c r="N10" s="300"/>
      <c r="O10" s="300"/>
      <c r="P10" s="300"/>
      <c r="Q10" s="300"/>
      <c r="R10" s="300"/>
      <c r="S10" s="300"/>
      <c r="T10" s="300"/>
      <c r="U10" s="300"/>
      <c r="V10" s="300"/>
      <c r="W10" s="300"/>
      <c r="X10" s="300"/>
      <c r="Y10" s="300"/>
      <c r="Z10" s="300"/>
      <c r="AA10" s="300"/>
      <c r="AB10" s="300"/>
      <c r="AC10" s="300"/>
      <c r="AD10" s="300"/>
      <c r="AE10" s="300"/>
      <c r="AF10" s="300"/>
      <c r="AG10" s="283"/>
      <c r="AH10" s="283"/>
      <c r="AI10" s="283"/>
      <c r="AJ10" s="283"/>
      <c r="AK10" s="295"/>
      <c r="AL10" s="295"/>
      <c r="AM10" s="295"/>
      <c r="AN10" s="296"/>
    </row>
    <row r="11" spans="1:56" ht="42.75" customHeight="1">
      <c r="A11" s="232" t="s">
        <v>464</v>
      </c>
      <c r="B11" s="300" t="s">
        <v>465</v>
      </c>
      <c r="C11" s="300"/>
      <c r="D11" s="300"/>
      <c r="E11" s="300"/>
      <c r="F11" s="300"/>
      <c r="G11" s="300"/>
      <c r="H11" s="300"/>
      <c r="I11" s="300"/>
      <c r="J11" s="300"/>
      <c r="K11" s="300"/>
      <c r="L11" s="300"/>
      <c r="M11" s="300"/>
      <c r="N11" s="300"/>
      <c r="O11" s="300"/>
      <c r="P11" s="300"/>
      <c r="Q11" s="300"/>
      <c r="R11" s="300"/>
      <c r="S11" s="300"/>
      <c r="T11" s="300"/>
      <c r="U11" s="300"/>
      <c r="V11" s="300"/>
      <c r="W11" s="300"/>
      <c r="X11" s="300"/>
      <c r="Y11" s="300"/>
      <c r="Z11" s="300"/>
      <c r="AA11" s="300"/>
      <c r="AB11" s="300"/>
      <c r="AC11" s="300"/>
      <c r="AD11" s="300"/>
      <c r="AE11" s="300"/>
      <c r="AF11" s="300"/>
      <c r="AG11" s="283"/>
      <c r="AH11" s="283"/>
      <c r="AI11" s="283"/>
      <c r="AJ11" s="283"/>
      <c r="AK11" s="295"/>
      <c r="AL11" s="295"/>
      <c r="AM11" s="295"/>
      <c r="AN11" s="296"/>
      <c r="AO11" s="194"/>
      <c r="AP11" s="194"/>
      <c r="AQ11" s="194"/>
      <c r="AR11" s="194"/>
      <c r="AS11" s="194"/>
      <c r="AT11" s="194"/>
      <c r="AU11" s="194"/>
      <c r="AV11" s="194"/>
      <c r="AW11" s="194"/>
      <c r="AX11" s="194"/>
      <c r="AY11" s="194"/>
      <c r="AZ11" s="194"/>
      <c r="BA11" s="194"/>
      <c r="BB11" s="194"/>
      <c r="BC11" s="194"/>
      <c r="BD11" s="194"/>
    </row>
    <row r="12" spans="1:56" ht="42.75" customHeight="1">
      <c r="A12" s="232" t="s">
        <v>466</v>
      </c>
      <c r="B12" s="300" t="s">
        <v>467</v>
      </c>
      <c r="C12" s="300"/>
      <c r="D12" s="300"/>
      <c r="E12" s="300"/>
      <c r="F12" s="300"/>
      <c r="G12" s="300"/>
      <c r="H12" s="300"/>
      <c r="I12" s="300"/>
      <c r="J12" s="300"/>
      <c r="K12" s="300"/>
      <c r="L12" s="300"/>
      <c r="M12" s="300"/>
      <c r="N12" s="300"/>
      <c r="O12" s="300"/>
      <c r="P12" s="300"/>
      <c r="Q12" s="300"/>
      <c r="R12" s="300"/>
      <c r="S12" s="300"/>
      <c r="T12" s="300"/>
      <c r="U12" s="300"/>
      <c r="V12" s="300"/>
      <c r="W12" s="300"/>
      <c r="X12" s="300"/>
      <c r="Y12" s="300"/>
      <c r="Z12" s="300"/>
      <c r="AA12" s="300"/>
      <c r="AB12" s="300"/>
      <c r="AC12" s="300"/>
      <c r="AD12" s="300"/>
      <c r="AE12" s="300"/>
      <c r="AF12" s="300"/>
      <c r="AG12" s="283"/>
      <c r="AH12" s="283"/>
      <c r="AI12" s="283"/>
      <c r="AJ12" s="283"/>
      <c r="AK12" s="295"/>
      <c r="AL12" s="295"/>
      <c r="AM12" s="295"/>
      <c r="AN12" s="296"/>
      <c r="AO12" s="194"/>
      <c r="AP12" s="194"/>
      <c r="AQ12" s="194"/>
      <c r="AR12" s="194"/>
      <c r="AS12" s="194"/>
      <c r="AT12" s="194"/>
      <c r="AU12" s="194"/>
      <c r="AV12" s="194"/>
      <c r="AW12" s="194"/>
      <c r="AX12" s="194"/>
      <c r="AY12" s="194"/>
      <c r="AZ12" s="194"/>
      <c r="BA12" s="194"/>
      <c r="BB12" s="194"/>
      <c r="BC12" s="194"/>
      <c r="BD12" s="194"/>
    </row>
    <row r="13" spans="1:56" ht="42.75" customHeight="1">
      <c r="A13" s="232" t="s">
        <v>468</v>
      </c>
      <c r="B13" s="300" t="s">
        <v>469</v>
      </c>
      <c r="C13" s="300"/>
      <c r="D13" s="300"/>
      <c r="E13" s="300"/>
      <c r="F13" s="300"/>
      <c r="G13" s="300"/>
      <c r="H13" s="300"/>
      <c r="I13" s="300"/>
      <c r="J13" s="300"/>
      <c r="K13" s="300"/>
      <c r="L13" s="300"/>
      <c r="M13" s="300"/>
      <c r="N13" s="300"/>
      <c r="O13" s="300"/>
      <c r="P13" s="300"/>
      <c r="Q13" s="300"/>
      <c r="R13" s="300"/>
      <c r="S13" s="300"/>
      <c r="T13" s="300"/>
      <c r="U13" s="300"/>
      <c r="V13" s="300"/>
      <c r="W13" s="300"/>
      <c r="X13" s="300"/>
      <c r="Y13" s="300"/>
      <c r="Z13" s="300"/>
      <c r="AA13" s="300"/>
      <c r="AB13" s="300"/>
      <c r="AC13" s="300"/>
      <c r="AD13" s="300"/>
      <c r="AE13" s="300"/>
      <c r="AF13" s="300"/>
      <c r="AG13" s="283"/>
      <c r="AH13" s="283"/>
      <c r="AI13" s="283"/>
      <c r="AJ13" s="283"/>
      <c r="AK13" s="295"/>
      <c r="AL13" s="295"/>
      <c r="AM13" s="295"/>
      <c r="AN13" s="296"/>
      <c r="AO13" s="194"/>
      <c r="AP13" s="194"/>
      <c r="AQ13" s="194"/>
      <c r="AR13" s="194"/>
      <c r="AS13" s="194"/>
      <c r="AT13" s="194"/>
      <c r="AU13" s="194"/>
      <c r="AV13" s="194"/>
      <c r="AW13" s="194"/>
      <c r="AX13" s="194"/>
      <c r="AY13" s="194"/>
      <c r="AZ13" s="194"/>
      <c r="BA13" s="194"/>
      <c r="BB13" s="194"/>
      <c r="BC13" s="194"/>
      <c r="BD13" s="194"/>
    </row>
    <row r="14" spans="1:56" ht="42.75" customHeight="1">
      <c r="A14" s="232" t="s">
        <v>470</v>
      </c>
      <c r="B14" s="300" t="s">
        <v>6</v>
      </c>
      <c r="C14" s="300"/>
      <c r="D14" s="300"/>
      <c r="E14" s="300"/>
      <c r="F14" s="300"/>
      <c r="G14" s="300"/>
      <c r="H14" s="300"/>
      <c r="I14" s="300"/>
      <c r="J14" s="300"/>
      <c r="K14" s="300"/>
      <c r="L14" s="300"/>
      <c r="M14" s="300"/>
      <c r="N14" s="300"/>
      <c r="O14" s="300"/>
      <c r="P14" s="300"/>
      <c r="Q14" s="300"/>
      <c r="R14" s="300"/>
      <c r="S14" s="300"/>
      <c r="T14" s="300"/>
      <c r="U14" s="300"/>
      <c r="V14" s="300"/>
      <c r="W14" s="300"/>
      <c r="X14" s="300"/>
      <c r="Y14" s="300"/>
      <c r="Z14" s="300"/>
      <c r="AA14" s="300"/>
      <c r="AB14" s="300"/>
      <c r="AC14" s="300"/>
      <c r="AD14" s="300"/>
      <c r="AE14" s="300"/>
      <c r="AF14" s="300"/>
      <c r="AG14" s="283"/>
      <c r="AH14" s="283"/>
      <c r="AI14" s="283"/>
      <c r="AJ14" s="283"/>
      <c r="AK14" s="295"/>
      <c r="AL14" s="295"/>
      <c r="AM14" s="295"/>
      <c r="AN14" s="296"/>
      <c r="AO14" s="194"/>
      <c r="AP14" s="194"/>
      <c r="AQ14" s="194"/>
      <c r="AR14" s="194"/>
      <c r="AS14" s="194"/>
      <c r="AT14" s="194"/>
      <c r="AU14" s="194"/>
      <c r="AV14" s="194"/>
      <c r="AW14" s="194"/>
      <c r="AX14" s="194"/>
      <c r="AY14" s="194"/>
      <c r="AZ14" s="194"/>
      <c r="BA14" s="194"/>
      <c r="BB14" s="194"/>
      <c r="BC14" s="194"/>
      <c r="BD14" s="194"/>
    </row>
    <row r="15" spans="1:56" ht="42.75" customHeight="1">
      <c r="A15" s="233" t="s">
        <v>471</v>
      </c>
      <c r="B15" s="300" t="s">
        <v>7</v>
      </c>
      <c r="C15" s="300"/>
      <c r="D15" s="300"/>
      <c r="E15" s="300"/>
      <c r="F15" s="300"/>
      <c r="G15" s="300"/>
      <c r="H15" s="300"/>
      <c r="I15" s="300"/>
      <c r="J15" s="300"/>
      <c r="K15" s="300"/>
      <c r="L15" s="300"/>
      <c r="M15" s="300"/>
      <c r="N15" s="300"/>
      <c r="O15" s="300"/>
      <c r="P15" s="300"/>
      <c r="Q15" s="300"/>
      <c r="R15" s="300"/>
      <c r="S15" s="300"/>
      <c r="T15" s="300"/>
      <c r="U15" s="300"/>
      <c r="V15" s="300"/>
      <c r="W15" s="300"/>
      <c r="X15" s="300"/>
      <c r="Y15" s="300"/>
      <c r="Z15" s="300"/>
      <c r="AA15" s="300"/>
      <c r="AB15" s="300"/>
      <c r="AC15" s="300"/>
      <c r="AD15" s="300"/>
      <c r="AE15" s="300"/>
      <c r="AF15" s="300"/>
      <c r="AG15" s="283"/>
      <c r="AH15" s="283"/>
      <c r="AI15" s="283"/>
      <c r="AJ15" s="283"/>
      <c r="AK15" s="295"/>
      <c r="AL15" s="295"/>
      <c r="AM15" s="295"/>
      <c r="AN15" s="296"/>
      <c r="AO15" s="194"/>
      <c r="AP15" s="194"/>
      <c r="AQ15" s="194"/>
      <c r="AR15" s="194"/>
      <c r="AS15" s="194"/>
      <c r="AT15" s="194"/>
      <c r="AU15" s="194"/>
      <c r="AV15" s="194"/>
      <c r="AW15" s="194"/>
      <c r="AX15" s="194"/>
      <c r="AY15" s="194"/>
      <c r="AZ15" s="194"/>
      <c r="BA15" s="194"/>
      <c r="BB15" s="194"/>
      <c r="BC15" s="194"/>
      <c r="BD15" s="194"/>
    </row>
    <row r="16" spans="1:56" ht="42.75" customHeight="1">
      <c r="A16" s="233" t="s">
        <v>472</v>
      </c>
      <c r="B16" s="301" t="s">
        <v>8</v>
      </c>
      <c r="C16" s="301"/>
      <c r="D16" s="301"/>
      <c r="E16" s="301"/>
      <c r="F16" s="301"/>
      <c r="G16" s="301"/>
      <c r="H16" s="301"/>
      <c r="I16" s="301"/>
      <c r="J16" s="301"/>
      <c r="K16" s="301"/>
      <c r="L16" s="301"/>
      <c r="M16" s="301"/>
      <c r="N16" s="301"/>
      <c r="O16" s="301"/>
      <c r="P16" s="301"/>
      <c r="Q16" s="301"/>
      <c r="R16" s="301"/>
      <c r="S16" s="301"/>
      <c r="T16" s="301"/>
      <c r="U16" s="301"/>
      <c r="V16" s="301"/>
      <c r="W16" s="301"/>
      <c r="X16" s="301"/>
      <c r="Y16" s="301"/>
      <c r="Z16" s="301"/>
      <c r="AA16" s="301"/>
      <c r="AB16" s="301"/>
      <c r="AC16" s="301"/>
      <c r="AD16" s="301"/>
      <c r="AE16" s="301"/>
      <c r="AF16" s="301"/>
      <c r="AG16" s="274"/>
      <c r="AH16" s="275"/>
      <c r="AI16" s="275"/>
      <c r="AJ16" s="276"/>
      <c r="AK16" s="283" t="s">
        <v>9</v>
      </c>
      <c r="AL16" s="283"/>
      <c r="AM16" s="283"/>
      <c r="AN16" s="284"/>
      <c r="AO16" s="195"/>
      <c r="AP16" s="195"/>
      <c r="AQ16" s="195"/>
      <c r="AR16" s="195"/>
      <c r="AS16" s="195"/>
      <c r="AT16" s="195"/>
      <c r="AU16" s="195"/>
      <c r="AV16" s="194"/>
      <c r="AW16" s="194"/>
      <c r="AX16" s="194"/>
      <c r="AY16" s="194"/>
      <c r="AZ16" s="194"/>
      <c r="BA16" s="194"/>
      <c r="BB16" s="194"/>
      <c r="BC16" s="194"/>
      <c r="BD16" s="194"/>
    </row>
    <row r="17" spans="1:56" ht="42.75" customHeight="1">
      <c r="A17" s="7"/>
      <c r="B17" s="197"/>
      <c r="C17" s="293" t="s">
        <v>10</v>
      </c>
      <c r="D17" s="259"/>
      <c r="E17" s="259"/>
      <c r="F17" s="259"/>
      <c r="G17" s="259"/>
      <c r="H17" s="259"/>
      <c r="I17" s="259"/>
      <c r="J17" s="259"/>
      <c r="K17" s="259"/>
      <c r="L17" s="259"/>
      <c r="M17" s="259"/>
      <c r="N17" s="259"/>
      <c r="O17" s="259"/>
      <c r="P17" s="259"/>
      <c r="Q17" s="259"/>
      <c r="R17" s="259"/>
      <c r="S17" s="259"/>
      <c r="T17" s="259"/>
      <c r="U17" s="259"/>
      <c r="V17" s="259"/>
      <c r="W17" s="259"/>
      <c r="X17" s="259"/>
      <c r="Y17" s="259"/>
      <c r="Z17" s="259"/>
      <c r="AA17" s="259"/>
      <c r="AB17" s="259"/>
      <c r="AC17" s="259"/>
      <c r="AD17" s="259"/>
      <c r="AE17" s="259"/>
      <c r="AF17" s="259"/>
      <c r="AG17" s="277"/>
      <c r="AH17" s="278"/>
      <c r="AI17" s="278"/>
      <c r="AJ17" s="279"/>
      <c r="AK17" s="283"/>
      <c r="AL17" s="283"/>
      <c r="AM17" s="283"/>
      <c r="AN17" s="284"/>
      <c r="AO17" s="194"/>
      <c r="AP17" s="194"/>
      <c r="AQ17" s="194"/>
      <c r="AR17" s="194"/>
      <c r="AS17" s="194"/>
      <c r="AT17" s="194"/>
      <c r="AU17" s="194"/>
      <c r="AV17" s="194"/>
      <c r="AW17" s="194"/>
      <c r="AX17" s="194"/>
      <c r="AY17" s="194"/>
      <c r="AZ17" s="194"/>
      <c r="BA17" s="194"/>
      <c r="BB17" s="194"/>
      <c r="BC17" s="194"/>
      <c r="BD17" s="194"/>
    </row>
    <row r="18" spans="1:56" ht="42.75" customHeight="1">
      <c r="A18" s="7"/>
      <c r="B18" s="197"/>
      <c r="C18" s="259" t="s">
        <v>11</v>
      </c>
      <c r="D18" s="259"/>
      <c r="E18" s="259"/>
      <c r="F18" s="259"/>
      <c r="G18" s="259"/>
      <c r="H18" s="259"/>
      <c r="I18" s="259"/>
      <c r="J18" s="259"/>
      <c r="K18" s="259"/>
      <c r="L18" s="259"/>
      <c r="M18" s="259"/>
      <c r="N18" s="259"/>
      <c r="O18" s="259"/>
      <c r="P18" s="259"/>
      <c r="Q18" s="259"/>
      <c r="R18" s="259"/>
      <c r="S18" s="259"/>
      <c r="T18" s="259"/>
      <c r="U18" s="259"/>
      <c r="V18" s="259"/>
      <c r="W18" s="259"/>
      <c r="X18" s="259"/>
      <c r="Y18" s="259"/>
      <c r="Z18" s="259"/>
      <c r="AA18" s="259"/>
      <c r="AB18" s="259"/>
      <c r="AC18" s="259"/>
      <c r="AD18" s="259"/>
      <c r="AE18" s="259"/>
      <c r="AF18" s="259"/>
      <c r="AG18" s="277"/>
      <c r="AH18" s="278"/>
      <c r="AI18" s="278"/>
      <c r="AJ18" s="279"/>
      <c r="AK18" s="283"/>
      <c r="AL18" s="283"/>
      <c r="AM18" s="283"/>
      <c r="AN18" s="284"/>
      <c r="AO18" s="194"/>
      <c r="AP18" s="194"/>
      <c r="AQ18" s="194"/>
      <c r="AR18" s="194"/>
      <c r="AS18" s="194"/>
      <c r="AT18" s="194"/>
      <c r="AU18" s="194"/>
      <c r="AV18" s="194"/>
      <c r="AW18" s="194"/>
      <c r="AX18" s="194"/>
    </row>
    <row r="19" spans="1:56" ht="42.75" customHeight="1">
      <c r="A19" s="8"/>
      <c r="B19" s="197"/>
      <c r="C19" s="259" t="s">
        <v>12</v>
      </c>
      <c r="D19" s="259"/>
      <c r="E19" s="259"/>
      <c r="F19" s="259"/>
      <c r="G19" s="259"/>
      <c r="H19" s="259"/>
      <c r="I19" s="259"/>
      <c r="J19" s="259"/>
      <c r="K19" s="259"/>
      <c r="L19" s="259"/>
      <c r="M19" s="259"/>
      <c r="N19" s="259"/>
      <c r="O19" s="259"/>
      <c r="P19" s="259"/>
      <c r="Q19" s="259"/>
      <c r="R19" s="259"/>
      <c r="S19" s="259"/>
      <c r="T19" s="259"/>
      <c r="U19" s="259"/>
      <c r="V19" s="259"/>
      <c r="W19" s="259"/>
      <c r="X19" s="259"/>
      <c r="Y19" s="259"/>
      <c r="Z19" s="259"/>
      <c r="AA19" s="259"/>
      <c r="AB19" s="259"/>
      <c r="AC19" s="259"/>
      <c r="AD19" s="259"/>
      <c r="AE19" s="259"/>
      <c r="AF19" s="259"/>
      <c r="AG19" s="277"/>
      <c r="AH19" s="278"/>
      <c r="AI19" s="278"/>
      <c r="AJ19" s="279"/>
      <c r="AK19" s="283"/>
      <c r="AL19" s="283"/>
      <c r="AM19" s="283"/>
      <c r="AN19" s="284"/>
      <c r="AO19" s="194"/>
      <c r="AP19" s="194"/>
      <c r="AQ19" s="194"/>
      <c r="AR19" s="194"/>
      <c r="AS19" s="194"/>
      <c r="AT19" s="194"/>
      <c r="AU19" s="194"/>
      <c r="AV19" s="194"/>
      <c r="AW19" s="194"/>
      <c r="AX19" s="194"/>
    </row>
    <row r="20" spans="1:56" ht="42.75" customHeight="1">
      <c r="A20" s="7"/>
      <c r="B20" s="197"/>
      <c r="C20" s="259" t="s">
        <v>13</v>
      </c>
      <c r="D20" s="259"/>
      <c r="E20" s="259"/>
      <c r="F20" s="259"/>
      <c r="G20" s="259"/>
      <c r="H20" s="259"/>
      <c r="I20" s="259"/>
      <c r="J20" s="259"/>
      <c r="K20" s="259"/>
      <c r="L20" s="259"/>
      <c r="M20" s="259"/>
      <c r="N20" s="259"/>
      <c r="O20" s="259"/>
      <c r="P20" s="259"/>
      <c r="Q20" s="259"/>
      <c r="R20" s="259"/>
      <c r="S20" s="259"/>
      <c r="T20" s="259"/>
      <c r="U20" s="259"/>
      <c r="V20" s="259"/>
      <c r="W20" s="259"/>
      <c r="X20" s="259"/>
      <c r="Y20" s="259"/>
      <c r="Z20" s="259"/>
      <c r="AA20" s="259"/>
      <c r="AB20" s="259"/>
      <c r="AC20" s="259"/>
      <c r="AD20" s="259"/>
      <c r="AE20" s="259"/>
      <c r="AF20" s="259"/>
      <c r="AG20" s="277"/>
      <c r="AH20" s="278"/>
      <c r="AI20" s="278"/>
      <c r="AJ20" s="279"/>
      <c r="AK20" s="283"/>
      <c r="AL20" s="283"/>
      <c r="AM20" s="283"/>
      <c r="AN20" s="284"/>
      <c r="AO20" s="194"/>
      <c r="AP20" s="194"/>
      <c r="AQ20" s="194"/>
      <c r="AR20" s="194"/>
      <c r="AS20" s="194"/>
      <c r="AT20" s="194"/>
      <c r="AU20" s="194"/>
      <c r="AV20" s="194"/>
      <c r="AW20" s="194"/>
      <c r="AX20" s="194"/>
    </row>
    <row r="21" spans="1:56" ht="42.75" customHeight="1">
      <c r="A21" s="9"/>
      <c r="B21" s="199"/>
      <c r="C21" s="294" t="s">
        <v>14</v>
      </c>
      <c r="D21" s="270"/>
      <c r="E21" s="270"/>
      <c r="F21" s="270"/>
      <c r="G21" s="270"/>
      <c r="H21" s="270"/>
      <c r="I21" s="270"/>
      <c r="J21" s="270"/>
      <c r="K21" s="270"/>
      <c r="L21" s="270"/>
      <c r="M21" s="270"/>
      <c r="N21" s="270"/>
      <c r="O21" s="270"/>
      <c r="P21" s="270"/>
      <c r="Q21" s="270"/>
      <c r="R21" s="270"/>
      <c r="S21" s="270"/>
      <c r="T21" s="270"/>
      <c r="U21" s="270"/>
      <c r="V21" s="270"/>
      <c r="W21" s="270"/>
      <c r="X21" s="270"/>
      <c r="Y21" s="270"/>
      <c r="Z21" s="270"/>
      <c r="AA21" s="270"/>
      <c r="AB21" s="270"/>
      <c r="AC21" s="270"/>
      <c r="AD21" s="270"/>
      <c r="AE21" s="270"/>
      <c r="AF21" s="270"/>
      <c r="AG21" s="289"/>
      <c r="AH21" s="290"/>
      <c r="AI21" s="290"/>
      <c r="AJ21" s="291"/>
      <c r="AK21" s="283"/>
      <c r="AL21" s="283"/>
      <c r="AM21" s="283"/>
      <c r="AN21" s="284"/>
      <c r="AO21" s="10"/>
      <c r="AP21" s="10"/>
      <c r="AQ21" s="10"/>
      <c r="AR21" s="10"/>
      <c r="AS21" s="10"/>
      <c r="AT21" s="10"/>
      <c r="AU21" s="10"/>
      <c r="AV21" s="10"/>
      <c r="AW21" s="10"/>
      <c r="AX21" s="10"/>
    </row>
    <row r="22" spans="1:56" ht="42.75" customHeight="1">
      <c r="A22" s="232" t="s">
        <v>474</v>
      </c>
      <c r="B22" s="288" t="s">
        <v>15</v>
      </c>
      <c r="C22" s="288"/>
      <c r="D22" s="288"/>
      <c r="E22" s="288"/>
      <c r="F22" s="288"/>
      <c r="G22" s="288"/>
      <c r="H22" s="288"/>
      <c r="I22" s="288"/>
      <c r="J22" s="288"/>
      <c r="K22" s="288"/>
      <c r="L22" s="288"/>
      <c r="M22" s="288"/>
      <c r="N22" s="288"/>
      <c r="O22" s="288"/>
      <c r="P22" s="288"/>
      <c r="Q22" s="288"/>
      <c r="R22" s="288"/>
      <c r="S22" s="288"/>
      <c r="T22" s="288"/>
      <c r="U22" s="288"/>
      <c r="V22" s="288"/>
      <c r="W22" s="288"/>
      <c r="X22" s="288"/>
      <c r="Y22" s="288"/>
      <c r="Z22" s="288"/>
      <c r="AA22" s="288"/>
      <c r="AB22" s="288"/>
      <c r="AC22" s="288"/>
      <c r="AD22" s="288"/>
      <c r="AE22" s="288"/>
      <c r="AF22" s="288"/>
      <c r="AG22" s="297"/>
      <c r="AH22" s="298"/>
      <c r="AI22" s="298"/>
      <c r="AJ22" s="299"/>
      <c r="AK22" s="295"/>
      <c r="AL22" s="295"/>
      <c r="AM22" s="295"/>
      <c r="AN22" s="296"/>
      <c r="AO22" s="10"/>
      <c r="AP22" s="10"/>
      <c r="AQ22" s="10"/>
      <c r="AR22" s="10"/>
      <c r="AS22" s="10"/>
      <c r="AT22" s="10"/>
      <c r="AU22" s="10"/>
      <c r="AV22" s="10"/>
      <c r="AW22" s="10"/>
      <c r="AX22" s="10"/>
    </row>
    <row r="23" spans="1:56" ht="42.75" customHeight="1">
      <c r="A23" s="232" t="s">
        <v>475</v>
      </c>
      <c r="B23" s="288" t="s">
        <v>16</v>
      </c>
      <c r="C23" s="288"/>
      <c r="D23" s="288"/>
      <c r="E23" s="288"/>
      <c r="F23" s="288"/>
      <c r="G23" s="288"/>
      <c r="H23" s="288"/>
      <c r="I23" s="288"/>
      <c r="J23" s="288"/>
      <c r="K23" s="288"/>
      <c r="L23" s="288"/>
      <c r="M23" s="288"/>
      <c r="N23" s="288"/>
      <c r="O23" s="288"/>
      <c r="P23" s="288"/>
      <c r="Q23" s="288"/>
      <c r="R23" s="288"/>
      <c r="S23" s="288"/>
      <c r="T23" s="288"/>
      <c r="U23" s="288"/>
      <c r="V23" s="288"/>
      <c r="W23" s="288"/>
      <c r="X23" s="288"/>
      <c r="Y23" s="288"/>
      <c r="Z23" s="288"/>
      <c r="AA23" s="288"/>
      <c r="AB23" s="288"/>
      <c r="AC23" s="288"/>
      <c r="AD23" s="288"/>
      <c r="AE23" s="288"/>
      <c r="AF23" s="288"/>
      <c r="AG23" s="283"/>
      <c r="AH23" s="283"/>
      <c r="AI23" s="283"/>
      <c r="AJ23" s="283"/>
      <c r="AK23" s="295"/>
      <c r="AL23" s="295"/>
      <c r="AM23" s="295"/>
      <c r="AN23" s="296"/>
      <c r="AO23" s="194"/>
      <c r="AP23" s="194"/>
      <c r="AQ23" s="194"/>
      <c r="AR23" s="194"/>
      <c r="AS23" s="194"/>
      <c r="AT23" s="194"/>
      <c r="AU23" s="194"/>
      <c r="AV23" s="194"/>
      <c r="AW23" s="194"/>
      <c r="AX23" s="194"/>
    </row>
    <row r="24" spans="1:56" ht="42.75" customHeight="1">
      <c r="A24" s="232" t="s">
        <v>476</v>
      </c>
      <c r="B24" s="288" t="s">
        <v>17</v>
      </c>
      <c r="C24" s="288"/>
      <c r="D24" s="288"/>
      <c r="E24" s="288"/>
      <c r="F24" s="288"/>
      <c r="G24" s="288"/>
      <c r="H24" s="288"/>
      <c r="I24" s="288"/>
      <c r="J24" s="288"/>
      <c r="K24" s="288"/>
      <c r="L24" s="288"/>
      <c r="M24" s="288"/>
      <c r="N24" s="288"/>
      <c r="O24" s="288"/>
      <c r="P24" s="288"/>
      <c r="Q24" s="288"/>
      <c r="R24" s="288"/>
      <c r="S24" s="288"/>
      <c r="T24" s="288"/>
      <c r="U24" s="288"/>
      <c r="V24" s="288"/>
      <c r="W24" s="288"/>
      <c r="X24" s="288"/>
      <c r="Y24" s="288"/>
      <c r="Z24" s="288"/>
      <c r="AA24" s="288"/>
      <c r="AB24" s="288"/>
      <c r="AC24" s="288"/>
      <c r="AD24" s="288"/>
      <c r="AE24" s="288"/>
      <c r="AF24" s="288"/>
      <c r="AG24" s="283"/>
      <c r="AH24" s="283"/>
      <c r="AI24" s="283"/>
      <c r="AJ24" s="283"/>
      <c r="AK24" s="295"/>
      <c r="AL24" s="295"/>
      <c r="AM24" s="295"/>
      <c r="AN24" s="296"/>
      <c r="AO24" s="194"/>
      <c r="AP24" s="194"/>
      <c r="AQ24" s="194"/>
      <c r="AR24" s="194"/>
      <c r="AS24" s="194"/>
      <c r="AT24" s="194"/>
      <c r="AU24" s="194"/>
      <c r="AV24" s="194"/>
      <c r="AW24" s="194"/>
      <c r="AX24" s="194"/>
    </row>
    <row r="25" spans="1:56" ht="42.75" customHeight="1">
      <c r="A25" s="232" t="s">
        <v>477</v>
      </c>
      <c r="B25" s="288" t="s">
        <v>473</v>
      </c>
      <c r="C25" s="288"/>
      <c r="D25" s="288"/>
      <c r="E25" s="288"/>
      <c r="F25" s="288"/>
      <c r="G25" s="288"/>
      <c r="H25" s="288"/>
      <c r="I25" s="288"/>
      <c r="J25" s="288"/>
      <c r="K25" s="288"/>
      <c r="L25" s="288"/>
      <c r="M25" s="288"/>
      <c r="N25" s="288"/>
      <c r="O25" s="288"/>
      <c r="P25" s="288"/>
      <c r="Q25" s="288"/>
      <c r="R25" s="288"/>
      <c r="S25" s="288"/>
      <c r="T25" s="288"/>
      <c r="U25" s="288"/>
      <c r="V25" s="288"/>
      <c r="W25" s="288"/>
      <c r="X25" s="288"/>
      <c r="Y25" s="288"/>
      <c r="Z25" s="288"/>
      <c r="AA25" s="288"/>
      <c r="AB25" s="288"/>
      <c r="AC25" s="288"/>
      <c r="AD25" s="288"/>
      <c r="AE25" s="288"/>
      <c r="AF25" s="288"/>
      <c r="AG25" s="283"/>
      <c r="AH25" s="283"/>
      <c r="AI25" s="283"/>
      <c r="AJ25" s="283"/>
      <c r="AK25" s="295"/>
      <c r="AL25" s="295"/>
      <c r="AM25" s="295"/>
      <c r="AN25" s="296"/>
      <c r="AO25" s="194"/>
      <c r="AP25" s="194"/>
      <c r="AQ25" s="194"/>
      <c r="AR25" s="194"/>
      <c r="AS25" s="194"/>
      <c r="AT25" s="194"/>
      <c r="AU25" s="194"/>
      <c r="AV25" s="194"/>
      <c r="AW25" s="194"/>
      <c r="AX25" s="194"/>
    </row>
    <row r="26" spans="1:56" ht="42.75" customHeight="1">
      <c r="A26" s="234" t="s">
        <v>478</v>
      </c>
      <c r="B26" s="288" t="s">
        <v>18</v>
      </c>
      <c r="C26" s="288"/>
      <c r="D26" s="288"/>
      <c r="E26" s="288"/>
      <c r="F26" s="288"/>
      <c r="G26" s="288"/>
      <c r="H26" s="288"/>
      <c r="I26" s="288"/>
      <c r="J26" s="288"/>
      <c r="K26" s="288"/>
      <c r="L26" s="288"/>
      <c r="M26" s="288"/>
      <c r="N26" s="288"/>
      <c r="O26" s="288"/>
      <c r="P26" s="288"/>
      <c r="Q26" s="288"/>
      <c r="R26" s="288"/>
      <c r="S26" s="288"/>
      <c r="T26" s="288"/>
      <c r="U26" s="288"/>
      <c r="V26" s="288"/>
      <c r="W26" s="288"/>
      <c r="X26" s="288"/>
      <c r="Y26" s="288"/>
      <c r="Z26" s="288"/>
      <c r="AA26" s="288"/>
      <c r="AB26" s="288"/>
      <c r="AC26" s="288"/>
      <c r="AD26" s="288"/>
      <c r="AE26" s="288"/>
      <c r="AF26" s="288"/>
      <c r="AG26" s="283"/>
      <c r="AH26" s="283"/>
      <c r="AI26" s="283"/>
      <c r="AJ26" s="283"/>
      <c r="AK26" s="283" t="s">
        <v>19</v>
      </c>
      <c r="AL26" s="283"/>
      <c r="AM26" s="283"/>
      <c r="AN26" s="284"/>
      <c r="AO26" s="194"/>
      <c r="AP26" s="194"/>
      <c r="AQ26" s="194"/>
      <c r="AR26" s="194"/>
      <c r="AS26" s="194"/>
      <c r="AT26" s="194"/>
      <c r="AU26" s="194"/>
      <c r="AV26" s="194"/>
      <c r="AW26" s="194"/>
      <c r="AX26" s="194"/>
    </row>
    <row r="27" spans="1:56" ht="42.75" customHeight="1">
      <c r="A27" s="234" t="s">
        <v>479</v>
      </c>
      <c r="B27" s="273" t="s">
        <v>462</v>
      </c>
      <c r="C27" s="273"/>
      <c r="D27" s="273"/>
      <c r="E27" s="273"/>
      <c r="F27" s="273"/>
      <c r="G27" s="273"/>
      <c r="H27" s="273"/>
      <c r="I27" s="273"/>
      <c r="J27" s="273"/>
      <c r="K27" s="273"/>
      <c r="L27" s="273"/>
      <c r="M27" s="273"/>
      <c r="N27" s="273"/>
      <c r="O27" s="273"/>
      <c r="P27" s="273"/>
      <c r="Q27" s="273"/>
      <c r="R27" s="273"/>
      <c r="S27" s="273"/>
      <c r="T27" s="273"/>
      <c r="U27" s="273"/>
      <c r="V27" s="273"/>
      <c r="W27" s="273"/>
      <c r="X27" s="273"/>
      <c r="Y27" s="273"/>
      <c r="Z27" s="273"/>
      <c r="AA27" s="273"/>
      <c r="AB27" s="273"/>
      <c r="AC27" s="273"/>
      <c r="AD27" s="273"/>
      <c r="AE27" s="273"/>
      <c r="AF27" s="273"/>
      <c r="AG27" s="274"/>
      <c r="AH27" s="275"/>
      <c r="AI27" s="275"/>
      <c r="AJ27" s="276"/>
      <c r="AK27" s="283" t="s">
        <v>9</v>
      </c>
      <c r="AL27" s="283"/>
      <c r="AM27" s="283"/>
      <c r="AN27" s="284"/>
      <c r="AO27" s="11"/>
      <c r="AP27" s="11"/>
      <c r="AQ27" s="11"/>
      <c r="AR27" s="11"/>
      <c r="AS27" s="11"/>
      <c r="AT27" s="11"/>
      <c r="AU27" s="11"/>
      <c r="AV27" s="11"/>
      <c r="AW27" s="11"/>
      <c r="AX27" s="11"/>
    </row>
    <row r="28" spans="1:56" ht="42.75" customHeight="1">
      <c r="A28" s="7"/>
      <c r="B28" s="197"/>
      <c r="C28" s="292" t="s">
        <v>480</v>
      </c>
      <c r="D28" s="292"/>
      <c r="E28" s="292"/>
      <c r="F28" s="292"/>
      <c r="G28" s="292"/>
      <c r="H28" s="292"/>
      <c r="I28" s="292"/>
      <c r="J28" s="292"/>
      <c r="K28" s="292"/>
      <c r="L28" s="292"/>
      <c r="M28" s="292"/>
      <c r="N28" s="292"/>
      <c r="O28" s="292"/>
      <c r="P28" s="292"/>
      <c r="Q28" s="292"/>
      <c r="R28" s="292"/>
      <c r="S28" s="292"/>
      <c r="T28" s="292"/>
      <c r="U28" s="292"/>
      <c r="V28" s="292"/>
      <c r="W28" s="292"/>
      <c r="X28" s="292"/>
      <c r="Y28" s="292"/>
      <c r="Z28" s="292"/>
      <c r="AA28" s="292"/>
      <c r="AB28" s="292"/>
      <c r="AC28" s="292"/>
      <c r="AD28" s="292"/>
      <c r="AE28" s="292"/>
      <c r="AF28" s="292"/>
      <c r="AG28" s="277"/>
      <c r="AH28" s="278"/>
      <c r="AI28" s="278"/>
      <c r="AJ28" s="279"/>
      <c r="AK28" s="283"/>
      <c r="AL28" s="283"/>
      <c r="AM28" s="283"/>
      <c r="AN28" s="284"/>
      <c r="AO28" s="194"/>
      <c r="AP28" s="194"/>
      <c r="AQ28" s="194"/>
      <c r="AR28" s="194"/>
      <c r="AS28" s="194"/>
      <c r="AT28" s="194"/>
      <c r="AU28" s="194"/>
      <c r="AV28" s="194"/>
      <c r="AW28" s="194"/>
      <c r="AX28" s="194"/>
    </row>
    <row r="29" spans="1:56" ht="42.75" customHeight="1">
      <c r="A29" s="7"/>
      <c r="B29" s="197"/>
      <c r="C29" s="293" t="s">
        <v>20</v>
      </c>
      <c r="D29" s="293"/>
      <c r="E29" s="293"/>
      <c r="F29" s="293"/>
      <c r="G29" s="293"/>
      <c r="H29" s="293"/>
      <c r="I29" s="293"/>
      <c r="J29" s="293"/>
      <c r="K29" s="293"/>
      <c r="L29" s="293"/>
      <c r="M29" s="293"/>
      <c r="N29" s="293"/>
      <c r="O29" s="293"/>
      <c r="P29" s="293"/>
      <c r="Q29" s="293"/>
      <c r="R29" s="293"/>
      <c r="S29" s="293"/>
      <c r="T29" s="293"/>
      <c r="U29" s="293"/>
      <c r="V29" s="293"/>
      <c r="W29" s="293"/>
      <c r="X29" s="293"/>
      <c r="Y29" s="293"/>
      <c r="Z29" s="293"/>
      <c r="AA29" s="293"/>
      <c r="AB29" s="293"/>
      <c r="AC29" s="293"/>
      <c r="AD29" s="293"/>
      <c r="AE29" s="293"/>
      <c r="AF29" s="293"/>
      <c r="AG29" s="277"/>
      <c r="AH29" s="278"/>
      <c r="AI29" s="278"/>
      <c r="AJ29" s="279"/>
      <c r="AK29" s="283"/>
      <c r="AL29" s="283"/>
      <c r="AM29" s="283"/>
      <c r="AN29" s="284"/>
      <c r="AO29" s="194"/>
      <c r="AP29" s="194"/>
      <c r="AQ29" s="194"/>
      <c r="AR29" s="194"/>
      <c r="AS29" s="194"/>
      <c r="AT29" s="194"/>
      <c r="AU29" s="194"/>
      <c r="AV29" s="194"/>
      <c r="AW29" s="194"/>
      <c r="AX29" s="194"/>
    </row>
    <row r="30" spans="1:56" ht="42.75" customHeight="1">
      <c r="A30" s="12" t="s">
        <v>21</v>
      </c>
      <c r="B30" s="197"/>
      <c r="C30" s="259" t="s">
        <v>22</v>
      </c>
      <c r="D30" s="259"/>
      <c r="E30" s="259"/>
      <c r="F30" s="259"/>
      <c r="G30" s="259"/>
      <c r="H30" s="259"/>
      <c r="I30" s="259"/>
      <c r="J30" s="259"/>
      <c r="K30" s="259"/>
      <c r="L30" s="259"/>
      <c r="M30" s="259"/>
      <c r="N30" s="259"/>
      <c r="O30" s="259"/>
      <c r="P30" s="259"/>
      <c r="Q30" s="259"/>
      <c r="R30" s="259"/>
      <c r="S30" s="259"/>
      <c r="T30" s="259"/>
      <c r="U30" s="259"/>
      <c r="V30" s="259"/>
      <c r="W30" s="259"/>
      <c r="X30" s="259"/>
      <c r="Y30" s="259"/>
      <c r="Z30" s="259"/>
      <c r="AA30" s="259"/>
      <c r="AB30" s="259"/>
      <c r="AC30" s="259"/>
      <c r="AD30" s="259"/>
      <c r="AE30" s="259"/>
      <c r="AF30" s="259"/>
      <c r="AG30" s="277"/>
      <c r="AH30" s="278"/>
      <c r="AI30" s="278"/>
      <c r="AJ30" s="279"/>
      <c r="AK30" s="283"/>
      <c r="AL30" s="283"/>
      <c r="AM30" s="283"/>
      <c r="AN30" s="284"/>
      <c r="AO30" s="194"/>
      <c r="AP30" s="194"/>
      <c r="AQ30" s="194"/>
      <c r="AR30" s="194"/>
      <c r="AS30" s="194"/>
      <c r="AT30" s="194"/>
      <c r="AU30" s="194"/>
      <c r="AV30" s="194"/>
      <c r="AW30" s="194"/>
      <c r="AX30" s="194"/>
    </row>
    <row r="31" spans="1:56" ht="42.75" customHeight="1">
      <c r="A31" s="12"/>
      <c r="B31" s="197"/>
      <c r="C31" s="293" t="s">
        <v>23</v>
      </c>
      <c r="D31" s="293"/>
      <c r="E31" s="293"/>
      <c r="F31" s="293"/>
      <c r="G31" s="293"/>
      <c r="H31" s="293"/>
      <c r="I31" s="293"/>
      <c r="J31" s="293"/>
      <c r="K31" s="293"/>
      <c r="L31" s="293"/>
      <c r="M31" s="293"/>
      <c r="N31" s="293"/>
      <c r="O31" s="293"/>
      <c r="P31" s="293"/>
      <c r="Q31" s="293"/>
      <c r="R31" s="293"/>
      <c r="S31" s="293"/>
      <c r="T31" s="293"/>
      <c r="U31" s="293"/>
      <c r="V31" s="293"/>
      <c r="W31" s="293"/>
      <c r="X31" s="293"/>
      <c r="Y31" s="293"/>
      <c r="Z31" s="293"/>
      <c r="AA31" s="293"/>
      <c r="AB31" s="293"/>
      <c r="AC31" s="293"/>
      <c r="AD31" s="293"/>
      <c r="AE31" s="293"/>
      <c r="AF31" s="293"/>
      <c r="AG31" s="277"/>
      <c r="AH31" s="278"/>
      <c r="AI31" s="278"/>
      <c r="AJ31" s="279"/>
      <c r="AK31" s="283"/>
      <c r="AL31" s="283"/>
      <c r="AM31" s="283"/>
      <c r="AN31" s="284"/>
      <c r="AO31" s="194"/>
      <c r="AP31" s="194"/>
      <c r="AQ31" s="194"/>
      <c r="AR31" s="194"/>
      <c r="AS31" s="194"/>
      <c r="AT31" s="194"/>
      <c r="AU31" s="194"/>
      <c r="AV31" s="194"/>
      <c r="AW31" s="194"/>
      <c r="AX31" s="194"/>
    </row>
    <row r="32" spans="1:56" ht="42.75" customHeight="1">
      <c r="A32" s="13"/>
      <c r="B32" s="199"/>
      <c r="C32" s="294" t="s">
        <v>24</v>
      </c>
      <c r="D32" s="270"/>
      <c r="E32" s="270"/>
      <c r="F32" s="270"/>
      <c r="G32" s="270"/>
      <c r="H32" s="270"/>
      <c r="I32" s="270"/>
      <c r="J32" s="270"/>
      <c r="K32" s="270"/>
      <c r="L32" s="270"/>
      <c r="M32" s="270"/>
      <c r="N32" s="270"/>
      <c r="O32" s="270"/>
      <c r="P32" s="270"/>
      <c r="Q32" s="270"/>
      <c r="R32" s="270"/>
      <c r="S32" s="270"/>
      <c r="T32" s="270"/>
      <c r="U32" s="270"/>
      <c r="V32" s="270"/>
      <c r="W32" s="270"/>
      <c r="X32" s="270"/>
      <c r="Y32" s="270"/>
      <c r="Z32" s="270"/>
      <c r="AA32" s="270"/>
      <c r="AB32" s="270"/>
      <c r="AC32" s="270"/>
      <c r="AD32" s="270"/>
      <c r="AE32" s="270"/>
      <c r="AF32" s="270"/>
      <c r="AG32" s="289"/>
      <c r="AH32" s="290"/>
      <c r="AI32" s="290"/>
      <c r="AJ32" s="291"/>
      <c r="AK32" s="283"/>
      <c r="AL32" s="283"/>
      <c r="AM32" s="283"/>
      <c r="AN32" s="284"/>
      <c r="AO32" s="194"/>
      <c r="AP32" s="194"/>
      <c r="AQ32" s="194"/>
      <c r="AR32" s="194"/>
      <c r="AS32" s="194"/>
      <c r="AT32" s="194"/>
      <c r="AU32" s="194"/>
      <c r="AV32" s="194"/>
      <c r="AW32" s="194"/>
      <c r="AX32" s="194"/>
    </row>
    <row r="33" spans="1:50" ht="42.75" customHeight="1">
      <c r="A33" s="233" t="s">
        <v>481</v>
      </c>
      <c r="B33" s="270" t="s">
        <v>25</v>
      </c>
      <c r="C33" s="270"/>
      <c r="D33" s="270"/>
      <c r="E33" s="270"/>
      <c r="F33" s="270"/>
      <c r="G33" s="270"/>
      <c r="H33" s="270"/>
      <c r="I33" s="270"/>
      <c r="J33" s="270"/>
      <c r="K33" s="270"/>
      <c r="L33" s="270"/>
      <c r="M33" s="270"/>
      <c r="N33" s="270"/>
      <c r="O33" s="270"/>
      <c r="P33" s="270"/>
      <c r="Q33" s="270"/>
      <c r="R33" s="270"/>
      <c r="S33" s="270"/>
      <c r="T33" s="270"/>
      <c r="U33" s="270"/>
      <c r="V33" s="270"/>
      <c r="W33" s="270"/>
      <c r="X33" s="270"/>
      <c r="Y33" s="270"/>
      <c r="Z33" s="270"/>
      <c r="AA33" s="270"/>
      <c r="AB33" s="270"/>
      <c r="AC33" s="270"/>
      <c r="AD33" s="270"/>
      <c r="AE33" s="270"/>
      <c r="AF33" s="270"/>
      <c r="AG33" s="271"/>
      <c r="AH33" s="271"/>
      <c r="AI33" s="271"/>
      <c r="AJ33" s="271"/>
      <c r="AK33" s="271" t="s">
        <v>19</v>
      </c>
      <c r="AL33" s="271"/>
      <c r="AM33" s="271"/>
      <c r="AN33" s="272"/>
      <c r="AO33" s="194"/>
      <c r="AP33" s="194"/>
      <c r="AQ33" s="194"/>
      <c r="AR33" s="194"/>
      <c r="AS33" s="194"/>
      <c r="AT33" s="194"/>
      <c r="AU33" s="194"/>
      <c r="AV33" s="10"/>
      <c r="AW33" s="10"/>
      <c r="AX33" s="10"/>
    </row>
    <row r="34" spans="1:50" ht="42.75" customHeight="1">
      <c r="A34" s="233" t="s">
        <v>482</v>
      </c>
      <c r="B34" s="273" t="s">
        <v>26</v>
      </c>
      <c r="C34" s="273"/>
      <c r="D34" s="273"/>
      <c r="E34" s="273"/>
      <c r="F34" s="273"/>
      <c r="G34" s="273"/>
      <c r="H34" s="273"/>
      <c r="I34" s="273"/>
      <c r="J34" s="273"/>
      <c r="K34" s="273"/>
      <c r="L34" s="273"/>
      <c r="M34" s="273"/>
      <c r="N34" s="273"/>
      <c r="O34" s="273"/>
      <c r="P34" s="273"/>
      <c r="Q34" s="273"/>
      <c r="R34" s="273"/>
      <c r="S34" s="273"/>
      <c r="T34" s="273"/>
      <c r="U34" s="273"/>
      <c r="V34" s="273"/>
      <c r="W34" s="273"/>
      <c r="X34" s="273"/>
      <c r="Y34" s="273"/>
      <c r="Z34" s="273"/>
      <c r="AA34" s="273"/>
      <c r="AB34" s="273"/>
      <c r="AC34" s="273"/>
      <c r="AD34" s="273"/>
      <c r="AE34" s="273"/>
      <c r="AF34" s="273"/>
      <c r="AG34" s="274"/>
      <c r="AH34" s="275"/>
      <c r="AI34" s="275"/>
      <c r="AJ34" s="276"/>
      <c r="AK34" s="283" t="s">
        <v>27</v>
      </c>
      <c r="AL34" s="283"/>
      <c r="AM34" s="283"/>
      <c r="AN34" s="284"/>
      <c r="AO34" s="194"/>
      <c r="AP34" s="194"/>
      <c r="AQ34" s="194"/>
      <c r="AR34" s="194"/>
      <c r="AS34" s="194"/>
      <c r="AT34" s="194"/>
      <c r="AU34" s="194"/>
      <c r="AV34" s="194"/>
      <c r="AW34" s="194"/>
      <c r="AX34" s="194"/>
    </row>
    <row r="35" spans="1:50" ht="42.75" customHeight="1">
      <c r="A35" s="7"/>
      <c r="B35" s="197"/>
      <c r="C35" s="259" t="s">
        <v>28</v>
      </c>
      <c r="D35" s="259"/>
      <c r="E35" s="259"/>
      <c r="F35" s="259"/>
      <c r="G35" s="259"/>
      <c r="H35" s="259"/>
      <c r="I35" s="259"/>
      <c r="J35" s="259"/>
      <c r="K35" s="259"/>
      <c r="L35" s="259"/>
      <c r="M35" s="259"/>
      <c r="N35" s="259"/>
      <c r="O35" s="259"/>
      <c r="P35" s="259"/>
      <c r="Q35" s="259"/>
      <c r="R35" s="259"/>
      <c r="S35" s="259"/>
      <c r="T35" s="259"/>
      <c r="U35" s="259"/>
      <c r="V35" s="259"/>
      <c r="W35" s="259"/>
      <c r="X35" s="259"/>
      <c r="Y35" s="259"/>
      <c r="Z35" s="259"/>
      <c r="AA35" s="259"/>
      <c r="AB35" s="259"/>
      <c r="AC35" s="259"/>
      <c r="AD35" s="259"/>
      <c r="AE35" s="259"/>
      <c r="AF35" s="259"/>
      <c r="AG35" s="277"/>
      <c r="AH35" s="278"/>
      <c r="AI35" s="278"/>
      <c r="AJ35" s="279"/>
      <c r="AK35" s="283"/>
      <c r="AL35" s="283"/>
      <c r="AM35" s="283"/>
      <c r="AN35" s="284"/>
      <c r="AO35" s="194"/>
      <c r="AP35" s="194"/>
      <c r="AQ35" s="194"/>
      <c r="AR35" s="194"/>
      <c r="AS35" s="194"/>
      <c r="AT35" s="194"/>
      <c r="AU35" s="194"/>
      <c r="AV35" s="194"/>
      <c r="AW35" s="194"/>
      <c r="AX35" s="194"/>
    </row>
    <row r="36" spans="1:50" ht="42.75" customHeight="1">
      <c r="A36" s="7"/>
      <c r="B36" s="197"/>
      <c r="C36" s="259" t="s">
        <v>29</v>
      </c>
      <c r="D36" s="259"/>
      <c r="E36" s="259"/>
      <c r="F36" s="259"/>
      <c r="G36" s="259"/>
      <c r="H36" s="259"/>
      <c r="I36" s="259"/>
      <c r="J36" s="259"/>
      <c r="K36" s="259"/>
      <c r="L36" s="259"/>
      <c r="M36" s="259"/>
      <c r="N36" s="259"/>
      <c r="O36" s="259"/>
      <c r="P36" s="259"/>
      <c r="Q36" s="259"/>
      <c r="R36" s="259"/>
      <c r="S36" s="259"/>
      <c r="T36" s="259"/>
      <c r="U36" s="259"/>
      <c r="V36" s="259"/>
      <c r="W36" s="259"/>
      <c r="X36" s="259"/>
      <c r="Y36" s="259"/>
      <c r="Z36" s="259"/>
      <c r="AA36" s="259"/>
      <c r="AB36" s="259"/>
      <c r="AC36" s="259"/>
      <c r="AD36" s="259"/>
      <c r="AE36" s="259"/>
      <c r="AF36" s="259"/>
      <c r="AG36" s="277"/>
      <c r="AH36" s="278"/>
      <c r="AI36" s="278"/>
      <c r="AJ36" s="279"/>
      <c r="AK36" s="283"/>
      <c r="AL36" s="283"/>
      <c r="AM36" s="283"/>
      <c r="AN36" s="284"/>
      <c r="AO36" s="194"/>
      <c r="AP36" s="194"/>
      <c r="AQ36" s="194"/>
      <c r="AR36" s="194"/>
      <c r="AS36" s="194"/>
      <c r="AT36" s="194"/>
      <c r="AU36" s="194"/>
      <c r="AV36" s="194"/>
      <c r="AW36" s="194"/>
      <c r="AX36" s="194"/>
    </row>
    <row r="37" spans="1:50" ht="42.75" customHeight="1">
      <c r="A37" s="14" t="s">
        <v>30</v>
      </c>
      <c r="B37" s="197"/>
      <c r="C37" s="287" t="s">
        <v>31</v>
      </c>
      <c r="D37" s="287"/>
      <c r="E37" s="287"/>
      <c r="F37" s="287"/>
      <c r="G37" s="287"/>
      <c r="H37" s="287"/>
      <c r="I37" s="287"/>
      <c r="J37" s="287"/>
      <c r="K37" s="287"/>
      <c r="L37" s="287"/>
      <c r="M37" s="287"/>
      <c r="N37" s="287"/>
      <c r="O37" s="287"/>
      <c r="P37" s="287"/>
      <c r="Q37" s="287"/>
      <c r="R37" s="287"/>
      <c r="S37" s="287"/>
      <c r="T37" s="287"/>
      <c r="U37" s="287"/>
      <c r="V37" s="287"/>
      <c r="W37" s="287"/>
      <c r="X37" s="287"/>
      <c r="Y37" s="287"/>
      <c r="Z37" s="287"/>
      <c r="AA37" s="287"/>
      <c r="AB37" s="287"/>
      <c r="AC37" s="287"/>
      <c r="AD37" s="287"/>
      <c r="AE37" s="287"/>
      <c r="AF37" s="287"/>
      <c r="AG37" s="277"/>
      <c r="AH37" s="278"/>
      <c r="AI37" s="278"/>
      <c r="AJ37" s="279"/>
      <c r="AK37" s="283"/>
      <c r="AL37" s="283"/>
      <c r="AM37" s="283"/>
      <c r="AN37" s="284"/>
      <c r="AO37" s="194"/>
      <c r="AP37" s="194"/>
      <c r="AQ37" s="194"/>
      <c r="AR37" s="194"/>
      <c r="AS37" s="194"/>
      <c r="AT37" s="194"/>
      <c r="AU37" s="194"/>
      <c r="AV37" s="194"/>
      <c r="AW37" s="194"/>
      <c r="AX37" s="194"/>
    </row>
    <row r="38" spans="1:50" ht="42.75" customHeight="1">
      <c r="A38" s="7"/>
      <c r="B38" s="197"/>
      <c r="C38" s="258" t="s">
        <v>32</v>
      </c>
      <c r="D38" s="258"/>
      <c r="E38" s="258"/>
      <c r="F38" s="258"/>
      <c r="G38" s="258"/>
      <c r="H38" s="258"/>
      <c r="I38" s="258"/>
      <c r="J38" s="258"/>
      <c r="K38" s="258"/>
      <c r="L38" s="258"/>
      <c r="M38" s="258"/>
      <c r="N38" s="258"/>
      <c r="O38" s="258"/>
      <c r="P38" s="258"/>
      <c r="Q38" s="258"/>
      <c r="R38" s="258"/>
      <c r="S38" s="258"/>
      <c r="T38" s="258"/>
      <c r="U38" s="258"/>
      <c r="V38" s="258"/>
      <c r="W38" s="258"/>
      <c r="X38" s="258"/>
      <c r="Y38" s="258"/>
      <c r="Z38" s="258"/>
      <c r="AA38" s="258"/>
      <c r="AB38" s="258"/>
      <c r="AC38" s="258"/>
      <c r="AD38" s="258"/>
      <c r="AE38" s="258"/>
      <c r="AF38" s="258"/>
      <c r="AG38" s="277"/>
      <c r="AH38" s="278"/>
      <c r="AI38" s="278"/>
      <c r="AJ38" s="279"/>
      <c r="AK38" s="283"/>
      <c r="AL38" s="283"/>
      <c r="AM38" s="283"/>
      <c r="AN38" s="284"/>
      <c r="AO38" s="194"/>
      <c r="AP38" s="194"/>
      <c r="AQ38" s="194"/>
      <c r="AR38" s="194"/>
      <c r="AS38" s="194"/>
      <c r="AT38" s="194"/>
      <c r="AU38" s="194"/>
      <c r="AV38" s="194"/>
      <c r="AW38" s="194"/>
      <c r="AX38" s="194"/>
    </row>
    <row r="39" spans="1:50" ht="42.75" customHeight="1">
      <c r="A39" s="7"/>
      <c r="B39" s="197"/>
      <c r="C39" s="259" t="s">
        <v>33</v>
      </c>
      <c r="D39" s="259"/>
      <c r="E39" s="259"/>
      <c r="F39" s="259"/>
      <c r="G39" s="259"/>
      <c r="H39" s="259"/>
      <c r="I39" s="259"/>
      <c r="J39" s="259"/>
      <c r="K39" s="259"/>
      <c r="L39" s="259"/>
      <c r="M39" s="259"/>
      <c r="N39" s="259"/>
      <c r="O39" s="259"/>
      <c r="P39" s="259"/>
      <c r="Q39" s="259"/>
      <c r="R39" s="259"/>
      <c r="S39" s="259"/>
      <c r="T39" s="259"/>
      <c r="U39" s="259"/>
      <c r="V39" s="259"/>
      <c r="W39" s="259"/>
      <c r="X39" s="259"/>
      <c r="Y39" s="259"/>
      <c r="Z39" s="259"/>
      <c r="AA39" s="259"/>
      <c r="AB39" s="259"/>
      <c r="AC39" s="259"/>
      <c r="AD39" s="259"/>
      <c r="AE39" s="259"/>
      <c r="AF39" s="259"/>
      <c r="AG39" s="277"/>
      <c r="AH39" s="278"/>
      <c r="AI39" s="278"/>
      <c r="AJ39" s="279"/>
      <c r="AK39" s="283"/>
      <c r="AL39" s="283"/>
      <c r="AM39" s="283"/>
      <c r="AN39" s="284"/>
      <c r="AO39" s="194"/>
      <c r="AP39" s="194"/>
      <c r="AQ39" s="194"/>
      <c r="AR39" s="194"/>
      <c r="AS39" s="194"/>
      <c r="AT39" s="194"/>
      <c r="AU39" s="194"/>
      <c r="AV39" s="194"/>
      <c r="AW39" s="194"/>
      <c r="AX39" s="194"/>
    </row>
    <row r="40" spans="1:50" ht="42.75" customHeight="1" thickBot="1">
      <c r="A40" s="15" t="s">
        <v>34</v>
      </c>
      <c r="B40" s="198"/>
      <c r="C40" s="260" t="s">
        <v>35</v>
      </c>
      <c r="D40" s="260"/>
      <c r="E40" s="260"/>
      <c r="F40" s="260"/>
      <c r="G40" s="260"/>
      <c r="H40" s="260"/>
      <c r="I40" s="260"/>
      <c r="J40" s="260"/>
      <c r="K40" s="260"/>
      <c r="L40" s="260"/>
      <c r="M40" s="260"/>
      <c r="N40" s="260"/>
      <c r="O40" s="260"/>
      <c r="P40" s="260"/>
      <c r="Q40" s="260"/>
      <c r="R40" s="260"/>
      <c r="S40" s="260"/>
      <c r="T40" s="260"/>
      <c r="U40" s="260"/>
      <c r="V40" s="260"/>
      <c r="W40" s="260"/>
      <c r="X40" s="260"/>
      <c r="Y40" s="260"/>
      <c r="Z40" s="260"/>
      <c r="AA40" s="260"/>
      <c r="AB40" s="260"/>
      <c r="AC40" s="260"/>
      <c r="AD40" s="260"/>
      <c r="AE40" s="260"/>
      <c r="AF40" s="261"/>
      <c r="AG40" s="280"/>
      <c r="AH40" s="281"/>
      <c r="AI40" s="281"/>
      <c r="AJ40" s="282"/>
      <c r="AK40" s="285"/>
      <c r="AL40" s="285"/>
      <c r="AM40" s="285"/>
      <c r="AN40" s="286"/>
      <c r="AO40" s="195"/>
      <c r="AP40" s="195"/>
      <c r="AQ40" s="195"/>
      <c r="AR40" s="195"/>
      <c r="AS40" s="195"/>
      <c r="AT40" s="195"/>
      <c r="AU40" s="195"/>
      <c r="AV40" s="194"/>
      <c r="AW40" s="194"/>
      <c r="AX40" s="194"/>
    </row>
    <row r="41" spans="1:50" ht="42.75" hidden="1" customHeight="1" thickBot="1">
      <c r="A41" s="16" t="s">
        <v>36</v>
      </c>
      <c r="B41" s="262" t="s">
        <v>37</v>
      </c>
      <c r="C41" s="262"/>
      <c r="D41" s="262"/>
      <c r="E41" s="262"/>
      <c r="F41" s="262"/>
      <c r="G41" s="262"/>
      <c r="H41" s="262"/>
      <c r="I41" s="262"/>
      <c r="J41" s="262"/>
      <c r="K41" s="262"/>
      <c r="L41" s="262"/>
      <c r="M41" s="262"/>
      <c r="N41" s="262"/>
      <c r="O41" s="262"/>
      <c r="P41" s="262"/>
      <c r="Q41" s="262"/>
      <c r="R41" s="262"/>
      <c r="S41" s="262"/>
      <c r="T41" s="262"/>
      <c r="U41" s="262"/>
      <c r="V41" s="262"/>
      <c r="W41" s="262"/>
      <c r="X41" s="262"/>
      <c r="Y41" s="262"/>
      <c r="Z41" s="262"/>
      <c r="AA41" s="262"/>
      <c r="AB41" s="262"/>
      <c r="AC41" s="262"/>
      <c r="AD41" s="262"/>
      <c r="AE41" s="262"/>
      <c r="AF41" s="263"/>
      <c r="AG41" s="264"/>
      <c r="AH41" s="265"/>
      <c r="AI41" s="265"/>
      <c r="AJ41" s="266"/>
      <c r="AK41" s="267"/>
      <c r="AL41" s="268"/>
      <c r="AM41" s="268"/>
      <c r="AN41" s="269"/>
      <c r="AO41" s="10"/>
      <c r="AP41" s="10"/>
      <c r="AQ41" s="10"/>
      <c r="AR41" s="10"/>
      <c r="AS41" s="10"/>
      <c r="AT41" s="10"/>
      <c r="AU41" s="10"/>
      <c r="AV41" s="10"/>
      <c r="AW41" s="10"/>
      <c r="AX41" s="10"/>
    </row>
    <row r="42" spans="1:50" ht="29.4" customHeight="1">
      <c r="A42" s="194" t="s">
        <v>38</v>
      </c>
      <c r="B42" s="17" t="s">
        <v>39</v>
      </c>
      <c r="C42" s="255" t="s">
        <v>40</v>
      </c>
      <c r="D42" s="255"/>
      <c r="E42" s="255"/>
      <c r="F42" s="255"/>
      <c r="G42" s="255"/>
      <c r="H42" s="255"/>
      <c r="I42" s="255"/>
      <c r="J42" s="255"/>
      <c r="K42" s="255"/>
      <c r="L42" s="255"/>
      <c r="M42" s="255"/>
      <c r="N42" s="255"/>
      <c r="O42" s="255"/>
      <c r="P42" s="255"/>
      <c r="Q42" s="255"/>
      <c r="R42" s="255"/>
      <c r="S42" s="255"/>
      <c r="T42" s="255"/>
      <c r="U42" s="255"/>
      <c r="V42" s="255"/>
      <c r="W42" s="255"/>
      <c r="X42" s="255"/>
      <c r="Y42" s="255"/>
      <c r="Z42" s="255"/>
      <c r="AA42" s="255"/>
      <c r="AB42" s="255"/>
      <c r="AC42" s="255"/>
      <c r="AD42" s="255"/>
      <c r="AE42" s="255"/>
      <c r="AF42" s="255"/>
      <c r="AG42" s="255"/>
      <c r="AH42" s="255"/>
      <c r="AI42" s="255"/>
      <c r="AJ42" s="255"/>
      <c r="AK42" s="255"/>
      <c r="AL42" s="255"/>
      <c r="AM42" s="255"/>
      <c r="AN42" s="255"/>
      <c r="AO42" s="194"/>
      <c r="AP42" s="194"/>
      <c r="AQ42" s="194"/>
      <c r="AR42" s="194"/>
      <c r="AS42" s="194"/>
      <c r="AT42" s="194"/>
      <c r="AU42" s="194"/>
      <c r="AV42" s="194"/>
      <c r="AW42" s="194"/>
      <c r="AX42" s="194"/>
    </row>
    <row r="43" spans="1:50" ht="37.200000000000003" customHeight="1">
      <c r="A43" s="194"/>
      <c r="B43" s="17" t="s">
        <v>41</v>
      </c>
      <c r="C43" s="256" t="s">
        <v>42</v>
      </c>
      <c r="D43" s="255"/>
      <c r="E43" s="255"/>
      <c r="F43" s="255"/>
      <c r="G43" s="255"/>
      <c r="H43" s="255"/>
      <c r="I43" s="255"/>
      <c r="J43" s="255"/>
      <c r="K43" s="255"/>
      <c r="L43" s="255"/>
      <c r="M43" s="255"/>
      <c r="N43" s="255"/>
      <c r="O43" s="255"/>
      <c r="P43" s="255"/>
      <c r="Q43" s="255"/>
      <c r="R43" s="255"/>
      <c r="S43" s="255"/>
      <c r="T43" s="255"/>
      <c r="U43" s="255"/>
      <c r="V43" s="255"/>
      <c r="W43" s="255"/>
      <c r="X43" s="255"/>
      <c r="Y43" s="255"/>
      <c r="Z43" s="255"/>
      <c r="AA43" s="255"/>
      <c r="AB43" s="255"/>
      <c r="AC43" s="255"/>
      <c r="AD43" s="255"/>
      <c r="AE43" s="255"/>
      <c r="AF43" s="255"/>
      <c r="AG43" s="255"/>
      <c r="AH43" s="255"/>
      <c r="AI43" s="255"/>
      <c r="AJ43" s="255"/>
      <c r="AK43" s="255"/>
      <c r="AL43" s="255"/>
      <c r="AM43" s="255"/>
      <c r="AN43" s="255"/>
      <c r="AO43" s="194"/>
      <c r="AP43" s="194"/>
      <c r="AQ43" s="194"/>
      <c r="AR43" s="194"/>
      <c r="AS43" s="194"/>
      <c r="AT43" s="194"/>
      <c r="AU43" s="194"/>
      <c r="AV43" s="194"/>
      <c r="AW43" s="194"/>
      <c r="AX43" s="194"/>
    </row>
    <row r="44" spans="1:50" ht="38.1" customHeight="1">
      <c r="A44" s="194" t="s">
        <v>34</v>
      </c>
      <c r="B44" s="17" t="s">
        <v>43</v>
      </c>
      <c r="C44" s="257" t="s">
        <v>44</v>
      </c>
      <c r="D44" s="257"/>
      <c r="E44" s="257"/>
      <c r="F44" s="257"/>
      <c r="G44" s="257"/>
      <c r="H44" s="257"/>
      <c r="I44" s="257"/>
      <c r="J44" s="257"/>
      <c r="K44" s="257"/>
      <c r="L44" s="257"/>
      <c r="M44" s="257"/>
      <c r="N44" s="257"/>
      <c r="O44" s="257"/>
      <c r="P44" s="257"/>
      <c r="Q44" s="257"/>
      <c r="R44" s="257"/>
      <c r="S44" s="257"/>
      <c r="T44" s="257"/>
      <c r="U44" s="257"/>
      <c r="V44" s="257"/>
      <c r="W44" s="257"/>
      <c r="X44" s="257"/>
      <c r="Y44" s="257"/>
      <c r="Z44" s="257"/>
      <c r="AA44" s="257"/>
      <c r="AB44" s="257"/>
      <c r="AC44" s="257"/>
      <c r="AD44" s="257"/>
      <c r="AE44" s="257"/>
      <c r="AF44" s="257"/>
      <c r="AG44" s="257"/>
      <c r="AH44" s="257"/>
      <c r="AI44" s="257"/>
      <c r="AJ44" s="257"/>
      <c r="AK44" s="257"/>
      <c r="AL44" s="257"/>
      <c r="AM44" s="257"/>
      <c r="AN44" s="257"/>
      <c r="AO44" s="194"/>
      <c r="AP44" s="194"/>
      <c r="AQ44" s="194"/>
      <c r="AR44" s="194"/>
      <c r="AS44" s="194"/>
      <c r="AT44" s="194"/>
      <c r="AU44" s="194"/>
      <c r="AV44" s="194"/>
      <c r="AW44" s="194"/>
      <c r="AX44" s="194"/>
    </row>
    <row r="45" spans="1:50" ht="26.25" customHeight="1">
      <c r="A45" s="194"/>
      <c r="B45" s="17" t="s">
        <v>45</v>
      </c>
      <c r="C45" s="194" t="s">
        <v>46</v>
      </c>
      <c r="D45" s="194"/>
      <c r="E45" s="194"/>
      <c r="F45" s="194"/>
      <c r="G45" s="194"/>
      <c r="H45" s="194"/>
      <c r="I45" s="194"/>
      <c r="J45" s="194"/>
      <c r="K45" s="194"/>
      <c r="L45" s="194"/>
      <c r="M45" s="194"/>
      <c r="N45" s="194"/>
      <c r="O45" s="194"/>
      <c r="P45" s="194"/>
      <c r="Q45" s="194"/>
      <c r="R45" s="194"/>
      <c r="S45" s="194"/>
      <c r="T45" s="194"/>
      <c r="U45" s="194"/>
      <c r="V45" s="194"/>
      <c r="W45" s="194"/>
      <c r="X45" s="194"/>
      <c r="Y45" s="194"/>
      <c r="Z45" s="194"/>
      <c r="AA45" s="194"/>
      <c r="AB45" s="194"/>
      <c r="AC45" s="194"/>
      <c r="AD45" s="194"/>
      <c r="AE45" s="194"/>
      <c r="AF45" s="194"/>
      <c r="AG45" s="194"/>
      <c r="AH45" s="194"/>
      <c r="AI45" s="194"/>
      <c r="AJ45" s="194"/>
      <c r="AK45" s="229"/>
      <c r="AL45" s="194"/>
      <c r="AM45" s="194"/>
      <c r="AN45" s="194"/>
      <c r="AO45" s="194"/>
      <c r="AP45" s="194"/>
      <c r="AQ45" s="194"/>
      <c r="AR45" s="194"/>
      <c r="AS45" s="194"/>
      <c r="AT45" s="194"/>
      <c r="AU45" s="194"/>
      <c r="AV45" s="194"/>
      <c r="AW45" s="194"/>
      <c r="AX45" s="194"/>
    </row>
    <row r="46" spans="1:50" ht="23.25" customHeight="1">
      <c r="A46" s="194"/>
      <c r="B46" s="17"/>
      <c r="C46" s="256"/>
      <c r="D46" s="255"/>
      <c r="E46" s="255"/>
      <c r="F46" s="255"/>
      <c r="G46" s="255"/>
      <c r="H46" s="255"/>
      <c r="I46" s="255"/>
      <c r="J46" s="255"/>
      <c r="K46" s="255"/>
      <c r="L46" s="255"/>
      <c r="M46" s="255"/>
      <c r="N46" s="255"/>
      <c r="O46" s="255"/>
      <c r="P46" s="255"/>
      <c r="Q46" s="255"/>
      <c r="R46" s="255"/>
      <c r="S46" s="255"/>
      <c r="T46" s="255"/>
      <c r="U46" s="255"/>
      <c r="V46" s="255"/>
      <c r="W46" s="255"/>
      <c r="X46" s="255"/>
      <c r="Y46" s="255"/>
      <c r="Z46" s="255"/>
      <c r="AA46" s="255"/>
      <c r="AB46" s="255"/>
      <c r="AC46" s="255"/>
      <c r="AD46" s="255"/>
      <c r="AE46" s="255"/>
      <c r="AF46" s="255"/>
      <c r="AG46" s="255"/>
      <c r="AH46" s="255"/>
      <c r="AI46" s="255"/>
      <c r="AJ46" s="255"/>
      <c r="AK46" s="255"/>
      <c r="AL46" s="255"/>
      <c r="AM46" s="255"/>
      <c r="AN46" s="255"/>
      <c r="AO46" s="194"/>
      <c r="AP46" s="194"/>
      <c r="AQ46" s="194"/>
      <c r="AR46" s="194"/>
      <c r="AS46" s="194"/>
      <c r="AT46" s="194"/>
      <c r="AU46" s="194"/>
      <c r="AV46" s="194"/>
      <c r="AW46" s="194"/>
      <c r="AX46" s="194"/>
    </row>
  </sheetData>
  <mergeCells count="76">
    <mergeCell ref="B10:AF10"/>
    <mergeCell ref="AG10:AJ10"/>
    <mergeCell ref="AK10:AN10"/>
    <mergeCell ref="B9:AF9"/>
    <mergeCell ref="AG9:AJ9"/>
    <mergeCell ref="AK9:AN9"/>
    <mergeCell ref="A2:AN2"/>
    <mergeCell ref="B4:AL5"/>
    <mergeCell ref="A7:AF8"/>
    <mergeCell ref="AG7:AJ8"/>
    <mergeCell ref="AK7:AN8"/>
    <mergeCell ref="B11:AF11"/>
    <mergeCell ref="AG11:AJ11"/>
    <mergeCell ref="AK11:AN11"/>
    <mergeCell ref="B12:AF12"/>
    <mergeCell ref="AG12:AJ12"/>
    <mergeCell ref="AK12:AN12"/>
    <mergeCell ref="B13:AF13"/>
    <mergeCell ref="AG13:AJ13"/>
    <mergeCell ref="AK13:AN13"/>
    <mergeCell ref="B14:AF14"/>
    <mergeCell ref="AG14:AJ14"/>
    <mergeCell ref="AK14:AN14"/>
    <mergeCell ref="B15:AF15"/>
    <mergeCell ref="AG15:AJ15"/>
    <mergeCell ref="AK15:AN15"/>
    <mergeCell ref="B16:AF16"/>
    <mergeCell ref="AG16:AJ21"/>
    <mergeCell ref="AK16:AN21"/>
    <mergeCell ref="C17:AF17"/>
    <mergeCell ref="C18:AF18"/>
    <mergeCell ref="C19:AF19"/>
    <mergeCell ref="C20:AF20"/>
    <mergeCell ref="C21:AF21"/>
    <mergeCell ref="B22:AF22"/>
    <mergeCell ref="AG22:AJ22"/>
    <mergeCell ref="AK22:AN22"/>
    <mergeCell ref="B23:AF23"/>
    <mergeCell ref="AG23:AJ23"/>
    <mergeCell ref="AK23:AN23"/>
    <mergeCell ref="B24:AF24"/>
    <mergeCell ref="AG24:AJ24"/>
    <mergeCell ref="AK24:AN24"/>
    <mergeCell ref="B25:AF25"/>
    <mergeCell ref="AG25:AJ25"/>
    <mergeCell ref="AK25:AN25"/>
    <mergeCell ref="B26:AF26"/>
    <mergeCell ref="AG26:AJ26"/>
    <mergeCell ref="AK26:AN26"/>
    <mergeCell ref="B27:AF27"/>
    <mergeCell ref="AG27:AJ32"/>
    <mergeCell ref="AK27:AN32"/>
    <mergeCell ref="C28:AF28"/>
    <mergeCell ref="C29:AF29"/>
    <mergeCell ref="C30:AF30"/>
    <mergeCell ref="C31:AF31"/>
    <mergeCell ref="C32:AF32"/>
    <mergeCell ref="B33:AF33"/>
    <mergeCell ref="AG33:AJ33"/>
    <mergeCell ref="AK33:AN33"/>
    <mergeCell ref="B34:AF34"/>
    <mergeCell ref="AG34:AJ40"/>
    <mergeCell ref="AK34:AN40"/>
    <mergeCell ref="C35:AF35"/>
    <mergeCell ref="C36:AF36"/>
    <mergeCell ref="C37:AF37"/>
    <mergeCell ref="C42:AN42"/>
    <mergeCell ref="C43:AN43"/>
    <mergeCell ref="C44:AN44"/>
    <mergeCell ref="C46:AN46"/>
    <mergeCell ref="C38:AF38"/>
    <mergeCell ref="C39:AF39"/>
    <mergeCell ref="C40:AF40"/>
    <mergeCell ref="B41:AF41"/>
    <mergeCell ref="AG41:AJ41"/>
    <mergeCell ref="AK41:AN41"/>
  </mergeCells>
  <phoneticPr fontId="1"/>
  <pageMargins left="1.1811023622047245" right="0" top="0.35433070866141736" bottom="0" header="0.31496062992125984" footer="0"/>
  <pageSetup paperSize="9" scale="46"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9457" r:id="rId4" name="Check Box 1">
              <controlPr defaultSize="0" autoFill="0" autoLine="0" autoPict="0">
                <anchor moveWithCells="1" sizeWithCells="1">
                  <from>
                    <xdr:col>33</xdr:col>
                    <xdr:colOff>175260</xdr:colOff>
                    <xdr:row>8</xdr:row>
                    <xdr:rowOff>106680</xdr:rowOff>
                  </from>
                  <to>
                    <xdr:col>34</xdr:col>
                    <xdr:colOff>190500</xdr:colOff>
                    <xdr:row>8</xdr:row>
                    <xdr:rowOff>518160</xdr:rowOff>
                  </to>
                </anchor>
              </controlPr>
            </control>
          </mc:Choice>
        </mc:AlternateContent>
        <mc:AlternateContent xmlns:mc="http://schemas.openxmlformats.org/markup-compatibility/2006">
          <mc:Choice Requires="x14">
            <control shapeId="19458" r:id="rId5" name="Check Box 2">
              <controlPr defaultSize="0" autoFill="0" autoLine="0" autoPict="0">
                <anchor moveWithCells="1" sizeWithCells="1">
                  <from>
                    <xdr:col>33</xdr:col>
                    <xdr:colOff>175260</xdr:colOff>
                    <xdr:row>25</xdr:row>
                    <xdr:rowOff>106680</xdr:rowOff>
                  </from>
                  <to>
                    <xdr:col>34</xdr:col>
                    <xdr:colOff>190500</xdr:colOff>
                    <xdr:row>25</xdr:row>
                    <xdr:rowOff>518160</xdr:rowOff>
                  </to>
                </anchor>
              </controlPr>
            </control>
          </mc:Choice>
        </mc:AlternateContent>
        <mc:AlternateContent xmlns:mc="http://schemas.openxmlformats.org/markup-compatibility/2006">
          <mc:Choice Requires="x14">
            <control shapeId="19459" r:id="rId6" name="Check Box 3">
              <controlPr defaultSize="0" autoFill="0" autoLine="0" autoPict="0">
                <anchor moveWithCells="1" sizeWithCells="1">
                  <from>
                    <xdr:col>33</xdr:col>
                    <xdr:colOff>175260</xdr:colOff>
                    <xdr:row>32</xdr:row>
                    <xdr:rowOff>106680</xdr:rowOff>
                  </from>
                  <to>
                    <xdr:col>34</xdr:col>
                    <xdr:colOff>190500</xdr:colOff>
                    <xdr:row>32</xdr:row>
                    <xdr:rowOff>518160</xdr:rowOff>
                  </to>
                </anchor>
              </controlPr>
            </control>
          </mc:Choice>
        </mc:AlternateContent>
        <mc:AlternateContent xmlns:mc="http://schemas.openxmlformats.org/markup-compatibility/2006">
          <mc:Choice Requires="x14">
            <control shapeId="19460" r:id="rId7" name="Check Box 4">
              <controlPr defaultSize="0" autoFill="0" autoLine="0" autoPict="0">
                <anchor moveWithCells="1" sizeWithCells="1">
                  <from>
                    <xdr:col>33</xdr:col>
                    <xdr:colOff>175260</xdr:colOff>
                    <xdr:row>22</xdr:row>
                    <xdr:rowOff>106680</xdr:rowOff>
                  </from>
                  <to>
                    <xdr:col>34</xdr:col>
                    <xdr:colOff>190500</xdr:colOff>
                    <xdr:row>22</xdr:row>
                    <xdr:rowOff>518160</xdr:rowOff>
                  </to>
                </anchor>
              </controlPr>
            </control>
          </mc:Choice>
        </mc:AlternateContent>
        <mc:AlternateContent xmlns:mc="http://schemas.openxmlformats.org/markup-compatibility/2006">
          <mc:Choice Requires="x14">
            <control shapeId="19461" r:id="rId8" name="Check Box 5">
              <controlPr defaultSize="0" autoFill="0" autoLine="0" autoPict="0">
                <anchor moveWithCells="1" sizeWithCells="1">
                  <from>
                    <xdr:col>33</xdr:col>
                    <xdr:colOff>175260</xdr:colOff>
                    <xdr:row>23</xdr:row>
                    <xdr:rowOff>106680</xdr:rowOff>
                  </from>
                  <to>
                    <xdr:col>34</xdr:col>
                    <xdr:colOff>190500</xdr:colOff>
                    <xdr:row>23</xdr:row>
                    <xdr:rowOff>518160</xdr:rowOff>
                  </to>
                </anchor>
              </controlPr>
            </control>
          </mc:Choice>
        </mc:AlternateContent>
        <mc:AlternateContent xmlns:mc="http://schemas.openxmlformats.org/markup-compatibility/2006">
          <mc:Choice Requires="x14">
            <control shapeId="19462" r:id="rId9" name="Check Box 6">
              <controlPr defaultSize="0" autoFill="0" autoLine="0" autoPict="0">
                <anchor moveWithCells="1" sizeWithCells="1">
                  <from>
                    <xdr:col>33</xdr:col>
                    <xdr:colOff>175260</xdr:colOff>
                    <xdr:row>36</xdr:row>
                    <xdr:rowOff>106680</xdr:rowOff>
                  </from>
                  <to>
                    <xdr:col>34</xdr:col>
                    <xdr:colOff>190500</xdr:colOff>
                    <xdr:row>36</xdr:row>
                    <xdr:rowOff>518160</xdr:rowOff>
                  </to>
                </anchor>
              </controlPr>
            </control>
          </mc:Choice>
        </mc:AlternateContent>
        <mc:AlternateContent xmlns:mc="http://schemas.openxmlformats.org/markup-compatibility/2006">
          <mc:Choice Requires="x14">
            <control shapeId="19463" r:id="rId10" name="Check Box 7">
              <controlPr defaultSize="0" autoFill="0" autoLine="0" autoPict="0">
                <anchor moveWithCells="1" sizeWithCells="1">
                  <from>
                    <xdr:col>33</xdr:col>
                    <xdr:colOff>175260</xdr:colOff>
                    <xdr:row>17</xdr:row>
                    <xdr:rowOff>106680</xdr:rowOff>
                  </from>
                  <to>
                    <xdr:col>34</xdr:col>
                    <xdr:colOff>190500</xdr:colOff>
                    <xdr:row>17</xdr:row>
                    <xdr:rowOff>518160</xdr:rowOff>
                  </to>
                </anchor>
              </controlPr>
            </control>
          </mc:Choice>
        </mc:AlternateContent>
        <mc:AlternateContent xmlns:mc="http://schemas.openxmlformats.org/markup-compatibility/2006">
          <mc:Choice Requires="x14">
            <control shapeId="19464" r:id="rId11" name="Check Box 8">
              <controlPr defaultSize="0" autoFill="0" autoLine="0" autoPict="0">
                <anchor moveWithCells="1" sizeWithCells="1">
                  <from>
                    <xdr:col>33</xdr:col>
                    <xdr:colOff>175260</xdr:colOff>
                    <xdr:row>21</xdr:row>
                    <xdr:rowOff>106680</xdr:rowOff>
                  </from>
                  <to>
                    <xdr:col>34</xdr:col>
                    <xdr:colOff>190500</xdr:colOff>
                    <xdr:row>21</xdr:row>
                    <xdr:rowOff>518160</xdr:rowOff>
                  </to>
                </anchor>
              </controlPr>
            </control>
          </mc:Choice>
        </mc:AlternateContent>
        <mc:AlternateContent xmlns:mc="http://schemas.openxmlformats.org/markup-compatibility/2006">
          <mc:Choice Requires="x14">
            <control shapeId="19465" r:id="rId12" name="Check Box 9">
              <controlPr defaultSize="0" autoFill="0" autoLine="0" autoPict="0">
                <anchor moveWithCells="1" sizeWithCells="1">
                  <from>
                    <xdr:col>33</xdr:col>
                    <xdr:colOff>175260</xdr:colOff>
                    <xdr:row>28</xdr:row>
                    <xdr:rowOff>297180</xdr:rowOff>
                  </from>
                  <to>
                    <xdr:col>34</xdr:col>
                    <xdr:colOff>190500</xdr:colOff>
                    <xdr:row>29</xdr:row>
                    <xdr:rowOff>144780</xdr:rowOff>
                  </to>
                </anchor>
              </controlPr>
            </control>
          </mc:Choice>
        </mc:AlternateContent>
        <mc:AlternateContent xmlns:mc="http://schemas.openxmlformats.org/markup-compatibility/2006">
          <mc:Choice Requires="x14">
            <control shapeId="19466" r:id="rId13" name="Check Box 10">
              <controlPr defaultSize="0" autoFill="0" autoLine="0" autoPict="0">
                <anchor moveWithCells="1" sizeWithCells="1">
                  <from>
                    <xdr:col>33</xdr:col>
                    <xdr:colOff>175260</xdr:colOff>
                    <xdr:row>40</xdr:row>
                    <xdr:rowOff>106680</xdr:rowOff>
                  </from>
                  <to>
                    <xdr:col>34</xdr:col>
                    <xdr:colOff>190500</xdr:colOff>
                    <xdr:row>40</xdr:row>
                    <xdr:rowOff>518160</xdr:rowOff>
                  </to>
                </anchor>
              </controlPr>
            </control>
          </mc:Choice>
        </mc:AlternateContent>
        <mc:AlternateContent xmlns:mc="http://schemas.openxmlformats.org/markup-compatibility/2006">
          <mc:Choice Requires="x14">
            <control shapeId="19467" r:id="rId14" name="Check Box 11">
              <controlPr defaultSize="0" autoFill="0" autoLine="0" autoPict="0">
                <anchor moveWithCells="1" sizeWithCells="1">
                  <from>
                    <xdr:col>33</xdr:col>
                    <xdr:colOff>175260</xdr:colOff>
                    <xdr:row>10</xdr:row>
                    <xdr:rowOff>106680</xdr:rowOff>
                  </from>
                  <to>
                    <xdr:col>34</xdr:col>
                    <xdr:colOff>190500</xdr:colOff>
                    <xdr:row>10</xdr:row>
                    <xdr:rowOff>518160</xdr:rowOff>
                  </to>
                </anchor>
              </controlPr>
            </control>
          </mc:Choice>
        </mc:AlternateContent>
        <mc:AlternateContent xmlns:mc="http://schemas.openxmlformats.org/markup-compatibility/2006">
          <mc:Choice Requires="x14">
            <control shapeId="19468" r:id="rId15" name="Check Box 12">
              <controlPr defaultSize="0" autoFill="0" autoLine="0" autoPict="0">
                <anchor moveWithCells="1" sizeWithCells="1">
                  <from>
                    <xdr:col>33</xdr:col>
                    <xdr:colOff>175260</xdr:colOff>
                    <xdr:row>11</xdr:row>
                    <xdr:rowOff>106680</xdr:rowOff>
                  </from>
                  <to>
                    <xdr:col>34</xdr:col>
                    <xdr:colOff>190500</xdr:colOff>
                    <xdr:row>11</xdr:row>
                    <xdr:rowOff>518160</xdr:rowOff>
                  </to>
                </anchor>
              </controlPr>
            </control>
          </mc:Choice>
        </mc:AlternateContent>
        <mc:AlternateContent xmlns:mc="http://schemas.openxmlformats.org/markup-compatibility/2006">
          <mc:Choice Requires="x14">
            <control shapeId="19469" r:id="rId16" name="Check Box 13">
              <controlPr defaultSize="0" autoFill="0" autoLine="0" autoPict="0">
                <anchor moveWithCells="1" sizeWithCells="1">
                  <from>
                    <xdr:col>33</xdr:col>
                    <xdr:colOff>175260</xdr:colOff>
                    <xdr:row>12</xdr:row>
                    <xdr:rowOff>106680</xdr:rowOff>
                  </from>
                  <to>
                    <xdr:col>34</xdr:col>
                    <xdr:colOff>190500</xdr:colOff>
                    <xdr:row>12</xdr:row>
                    <xdr:rowOff>518160</xdr:rowOff>
                  </to>
                </anchor>
              </controlPr>
            </control>
          </mc:Choice>
        </mc:AlternateContent>
        <mc:AlternateContent xmlns:mc="http://schemas.openxmlformats.org/markup-compatibility/2006">
          <mc:Choice Requires="x14">
            <control shapeId="19470" r:id="rId17" name="Check Box 14">
              <controlPr defaultSize="0" autoFill="0" autoLine="0" autoPict="0">
                <anchor moveWithCells="1" sizeWithCells="1">
                  <from>
                    <xdr:col>33</xdr:col>
                    <xdr:colOff>175260</xdr:colOff>
                    <xdr:row>13</xdr:row>
                    <xdr:rowOff>106680</xdr:rowOff>
                  </from>
                  <to>
                    <xdr:col>34</xdr:col>
                    <xdr:colOff>190500</xdr:colOff>
                    <xdr:row>13</xdr:row>
                    <xdr:rowOff>518160</xdr:rowOff>
                  </to>
                </anchor>
              </controlPr>
            </control>
          </mc:Choice>
        </mc:AlternateContent>
        <mc:AlternateContent xmlns:mc="http://schemas.openxmlformats.org/markup-compatibility/2006">
          <mc:Choice Requires="x14">
            <control shapeId="19471" r:id="rId18" name="Check Box 15">
              <controlPr defaultSize="0" autoFill="0" autoLine="0" autoPict="0">
                <anchor moveWithCells="1" sizeWithCells="1">
                  <from>
                    <xdr:col>33</xdr:col>
                    <xdr:colOff>175260</xdr:colOff>
                    <xdr:row>14</xdr:row>
                    <xdr:rowOff>106680</xdr:rowOff>
                  </from>
                  <to>
                    <xdr:col>34</xdr:col>
                    <xdr:colOff>190500</xdr:colOff>
                    <xdr:row>14</xdr:row>
                    <xdr:rowOff>518160</xdr:rowOff>
                  </to>
                </anchor>
              </controlPr>
            </control>
          </mc:Choice>
        </mc:AlternateContent>
        <mc:AlternateContent xmlns:mc="http://schemas.openxmlformats.org/markup-compatibility/2006">
          <mc:Choice Requires="x14">
            <control shapeId="19472" r:id="rId19" name="Check Box 16">
              <controlPr defaultSize="0" autoFill="0" autoLine="0" autoPict="0">
                <anchor moveWithCells="1" sizeWithCells="1">
                  <from>
                    <xdr:col>33</xdr:col>
                    <xdr:colOff>175260</xdr:colOff>
                    <xdr:row>24</xdr:row>
                    <xdr:rowOff>106680</xdr:rowOff>
                  </from>
                  <to>
                    <xdr:col>34</xdr:col>
                    <xdr:colOff>190500</xdr:colOff>
                    <xdr:row>24</xdr:row>
                    <xdr:rowOff>518160</xdr:rowOff>
                  </to>
                </anchor>
              </controlPr>
            </control>
          </mc:Choice>
        </mc:AlternateContent>
        <mc:AlternateContent xmlns:mc="http://schemas.openxmlformats.org/markup-compatibility/2006">
          <mc:Choice Requires="x14">
            <control shapeId="19473" r:id="rId20" name="Check Box 17">
              <controlPr defaultSize="0" autoFill="0" autoLine="0" autoPict="0">
                <anchor moveWithCells="1" sizeWithCells="1">
                  <from>
                    <xdr:col>33</xdr:col>
                    <xdr:colOff>175260</xdr:colOff>
                    <xdr:row>9</xdr:row>
                    <xdr:rowOff>106680</xdr:rowOff>
                  </from>
                  <to>
                    <xdr:col>34</xdr:col>
                    <xdr:colOff>190500</xdr:colOff>
                    <xdr:row>9</xdr:row>
                    <xdr:rowOff>518160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DF1DDB-3ED2-4F2E-A4DC-8BA25D000076}">
  <sheetPr>
    <pageSetUpPr fitToPage="1"/>
  </sheetPr>
  <dimension ref="A1:CS59"/>
  <sheetViews>
    <sheetView view="pageBreakPreview" topLeftCell="A39" zoomScale="80" zoomScaleNormal="80" zoomScaleSheetLayoutView="80" zoomScalePageLayoutView="80" workbookViewId="0">
      <selection activeCell="E33" sqref="E33:R34"/>
    </sheetView>
  </sheetViews>
  <sheetFormatPr defaultColWidth="3.09765625" defaultRowHeight="23.25" customHeight="1"/>
  <cols>
    <col min="1" max="50" width="3.296875" style="20" customWidth="1"/>
    <col min="51" max="68" width="3.09765625" style="20"/>
    <col min="69" max="72" width="3.09765625" style="20" customWidth="1"/>
    <col min="73" max="16384" width="3.09765625" style="20"/>
  </cols>
  <sheetData>
    <row r="1" spans="1:97" ht="42.75" customHeight="1">
      <c r="A1" s="527" t="s">
        <v>47</v>
      </c>
      <c r="B1" s="527"/>
      <c r="C1" s="527"/>
      <c r="D1" s="527"/>
      <c r="E1" s="527"/>
      <c r="F1" s="527"/>
      <c r="G1" s="527"/>
      <c r="H1" s="527"/>
      <c r="I1" s="527"/>
      <c r="J1" s="527"/>
      <c r="K1" s="527"/>
      <c r="L1" s="527"/>
      <c r="M1" s="527"/>
      <c r="N1" s="527"/>
      <c r="O1" s="527"/>
      <c r="P1" s="527"/>
      <c r="Q1" s="527"/>
      <c r="R1" s="527"/>
      <c r="S1" s="527"/>
      <c r="T1" s="527"/>
      <c r="U1" s="527"/>
      <c r="V1" s="527"/>
      <c r="W1" s="527"/>
      <c r="X1" s="527"/>
      <c r="Y1" s="527"/>
      <c r="Z1" s="527"/>
      <c r="AA1" s="527"/>
      <c r="AB1" s="527"/>
      <c r="AC1" s="527"/>
      <c r="AD1" s="527"/>
      <c r="AE1" s="527"/>
      <c r="AF1" s="527"/>
      <c r="AG1" s="527"/>
      <c r="AH1" s="527"/>
      <c r="AI1" s="527"/>
      <c r="AJ1" s="527"/>
      <c r="AK1" s="527"/>
      <c r="AL1" s="527"/>
      <c r="AM1" s="527"/>
      <c r="AN1" s="527"/>
      <c r="AO1" s="527"/>
      <c r="AP1" s="527"/>
      <c r="AQ1" s="527"/>
      <c r="AR1" s="527"/>
      <c r="AS1" s="527"/>
      <c r="AT1" s="527"/>
      <c r="AU1" s="527"/>
      <c r="AV1" s="527"/>
      <c r="AW1" s="527"/>
      <c r="AX1" s="527"/>
      <c r="AY1" s="18"/>
      <c r="AZ1" s="18"/>
      <c r="BA1" s="18"/>
      <c r="BB1" s="18"/>
      <c r="BC1" s="18"/>
      <c r="BD1" s="18"/>
      <c r="BE1" s="18"/>
      <c r="BF1" s="18"/>
      <c r="BG1" s="18"/>
      <c r="BH1" s="18"/>
      <c r="BI1" s="18"/>
      <c r="BJ1" s="18"/>
      <c r="BK1" s="18"/>
      <c r="BL1" s="18"/>
      <c r="BM1" s="18"/>
      <c r="BN1" s="18"/>
      <c r="BO1" s="18"/>
      <c r="BP1" s="18"/>
      <c r="BQ1" s="18"/>
      <c r="BR1" s="18"/>
      <c r="BS1" s="18"/>
      <c r="BT1" s="18"/>
      <c r="BU1" s="18"/>
      <c r="BV1" s="18"/>
      <c r="BW1" s="18"/>
      <c r="BX1" s="18"/>
      <c r="BY1" s="18"/>
      <c r="BZ1" s="18"/>
      <c r="CA1" s="18"/>
      <c r="CB1" s="18"/>
      <c r="CC1" s="18"/>
      <c r="CD1" s="19"/>
      <c r="CE1" s="19"/>
      <c r="CF1" s="19"/>
      <c r="CG1" s="19"/>
      <c r="CH1" s="19"/>
      <c r="CI1" s="19"/>
      <c r="CJ1" s="19"/>
      <c r="CK1" s="19"/>
      <c r="CL1" s="19"/>
      <c r="CM1" s="19"/>
      <c r="CN1" s="19"/>
      <c r="CO1" s="19"/>
      <c r="CP1" s="19"/>
      <c r="CQ1" s="19"/>
      <c r="CR1" s="19"/>
      <c r="CS1" s="19"/>
    </row>
    <row r="2" spans="1:97" ht="27" customHeight="1">
      <c r="B2" s="18"/>
      <c r="C2" s="18"/>
      <c r="D2" s="18"/>
      <c r="E2" s="18"/>
      <c r="F2" s="18"/>
      <c r="G2" s="18"/>
      <c r="H2" s="18"/>
      <c r="N2" s="18"/>
      <c r="O2" s="18"/>
      <c r="P2" s="18"/>
      <c r="Q2" s="18"/>
      <c r="Y2" s="18"/>
      <c r="Z2" s="18"/>
      <c r="AA2" s="18"/>
      <c r="AB2" s="18"/>
      <c r="AG2" s="18"/>
      <c r="AH2" s="18"/>
      <c r="AQ2" s="18"/>
      <c r="AR2" s="18"/>
      <c r="AS2" s="18"/>
      <c r="AT2" s="18"/>
      <c r="AU2" s="18"/>
      <c r="AV2" s="18"/>
      <c r="AW2" s="18"/>
      <c r="AX2" s="18"/>
      <c r="AY2" s="18"/>
      <c r="AZ2" s="18"/>
      <c r="BA2" s="18"/>
      <c r="BB2" s="18"/>
      <c r="BC2" s="18"/>
      <c r="BD2" s="18"/>
      <c r="BE2" s="18"/>
      <c r="BF2" s="18"/>
      <c r="BG2" s="18"/>
      <c r="BH2" s="18"/>
      <c r="BI2" s="18"/>
      <c r="BJ2" s="18"/>
      <c r="BK2" s="18"/>
      <c r="BL2" s="18"/>
      <c r="BM2" s="18"/>
      <c r="BN2" s="18"/>
      <c r="BO2" s="18"/>
      <c r="BP2" s="18"/>
      <c r="BQ2" s="18"/>
      <c r="BR2" s="18"/>
      <c r="BS2" s="18"/>
      <c r="BT2" s="18"/>
      <c r="BU2" s="18"/>
      <c r="BV2" s="18"/>
      <c r="BW2" s="18"/>
      <c r="BX2" s="18"/>
      <c r="BY2" s="18"/>
      <c r="BZ2" s="18"/>
      <c r="CA2" s="18"/>
      <c r="CB2" s="18"/>
      <c r="CC2" s="18"/>
      <c r="CD2" s="19"/>
      <c r="CE2" s="19"/>
      <c r="CF2" s="19"/>
      <c r="CG2" s="19"/>
      <c r="CH2" s="19"/>
      <c r="CI2" s="19"/>
      <c r="CJ2" s="19"/>
      <c r="CK2" s="19"/>
      <c r="CL2" s="19"/>
      <c r="CM2" s="19"/>
      <c r="CN2" s="19"/>
      <c r="CO2" s="19"/>
      <c r="CP2" s="19"/>
      <c r="CQ2" s="19"/>
      <c r="CR2" s="19"/>
      <c r="CS2" s="19"/>
    </row>
    <row r="3" spans="1:97" ht="27" customHeight="1" thickBot="1">
      <c r="A3" s="21" t="s">
        <v>48</v>
      </c>
      <c r="B3" s="21"/>
      <c r="C3" s="21"/>
      <c r="D3" s="21"/>
      <c r="E3" s="21"/>
      <c r="F3" s="21"/>
      <c r="G3" s="21"/>
      <c r="H3" s="21"/>
      <c r="I3" s="21"/>
      <c r="J3" s="21"/>
      <c r="K3" s="21"/>
      <c r="L3" s="21"/>
      <c r="M3" s="21"/>
      <c r="N3" s="21"/>
      <c r="O3" s="21"/>
      <c r="P3" s="21"/>
      <c r="Q3" s="21"/>
      <c r="R3" s="21"/>
      <c r="S3" s="21"/>
      <c r="T3" s="21"/>
      <c r="U3" s="21"/>
      <c r="V3" s="21"/>
      <c r="W3" s="21"/>
      <c r="X3" s="21"/>
      <c r="Y3" s="21"/>
      <c r="Z3" s="21"/>
      <c r="AA3" s="21"/>
      <c r="AB3" s="21"/>
      <c r="AC3" s="21"/>
      <c r="AD3" s="21"/>
      <c r="AE3" s="21"/>
      <c r="AF3" s="21"/>
      <c r="AG3" s="21"/>
      <c r="AH3" s="21"/>
      <c r="AI3" s="21"/>
      <c r="AJ3" s="21"/>
      <c r="AK3" s="21"/>
      <c r="AL3" s="21"/>
      <c r="AM3" s="21"/>
      <c r="AN3" s="21"/>
      <c r="AO3" s="21"/>
      <c r="AP3" s="21"/>
    </row>
    <row r="4" spans="1:97" ht="31.5" customHeight="1">
      <c r="A4" s="318" t="s">
        <v>49</v>
      </c>
      <c r="B4" s="319"/>
      <c r="C4" s="319"/>
      <c r="D4" s="319"/>
      <c r="E4" s="319"/>
      <c r="F4" s="319"/>
      <c r="G4" s="319"/>
      <c r="H4" s="319"/>
      <c r="I4" s="319"/>
      <c r="J4" s="319"/>
      <c r="K4" s="319"/>
      <c r="L4" s="319"/>
      <c r="M4" s="319"/>
      <c r="N4" s="319"/>
      <c r="O4" s="319"/>
      <c r="P4" s="319"/>
      <c r="Q4" s="319"/>
      <c r="R4" s="319"/>
      <c r="S4" s="319"/>
      <c r="T4" s="319"/>
      <c r="U4" s="319"/>
      <c r="V4" s="319"/>
      <c r="W4" s="319"/>
      <c r="X4" s="319"/>
      <c r="Y4" s="319"/>
      <c r="Z4" s="319"/>
      <c r="AA4" s="319"/>
      <c r="AB4" s="319"/>
      <c r="AC4" s="319"/>
      <c r="AD4" s="319"/>
      <c r="AE4" s="319"/>
      <c r="AF4" s="319"/>
      <c r="AG4" s="319"/>
      <c r="AH4" s="319"/>
      <c r="AI4" s="319"/>
      <c r="AJ4" s="319"/>
      <c r="AK4" s="319"/>
      <c r="AL4" s="319"/>
      <c r="AM4" s="319"/>
      <c r="AN4" s="319"/>
      <c r="AO4" s="319"/>
      <c r="AP4" s="319"/>
      <c r="AQ4" s="319"/>
      <c r="AR4" s="319"/>
      <c r="AS4" s="319"/>
      <c r="AT4" s="319"/>
      <c r="AU4" s="319"/>
      <c r="AV4" s="319"/>
      <c r="AW4" s="319"/>
      <c r="AX4" s="320"/>
      <c r="BA4" s="20" t="s">
        <v>50</v>
      </c>
      <c r="BQ4" s="22"/>
      <c r="BR4" s="22"/>
      <c r="BS4" s="22"/>
      <c r="BT4" s="22"/>
      <c r="BU4" s="23"/>
      <c r="BV4" s="23"/>
      <c r="BW4" s="23"/>
      <c r="BX4" s="23"/>
    </row>
    <row r="5" spans="1:97" ht="31.5" customHeight="1">
      <c r="A5" s="321" t="s">
        <v>51</v>
      </c>
      <c r="B5" s="322"/>
      <c r="C5" s="322"/>
      <c r="D5" s="322"/>
      <c r="E5" s="322"/>
      <c r="F5" s="322"/>
      <c r="G5" s="322"/>
      <c r="H5" s="322"/>
      <c r="I5" s="322"/>
      <c r="J5" s="322"/>
      <c r="K5" s="322"/>
      <c r="L5" s="323"/>
      <c r="M5" s="324"/>
      <c r="N5" s="324"/>
      <c r="O5" s="324"/>
      <c r="P5" s="324"/>
      <c r="Q5" s="324"/>
      <c r="R5" s="324"/>
      <c r="S5" s="324"/>
      <c r="T5" s="324"/>
      <c r="U5" s="324"/>
      <c r="V5" s="324"/>
      <c r="W5" s="324"/>
      <c r="X5" s="324"/>
      <c r="Y5" s="325"/>
      <c r="Z5" s="326" t="s">
        <v>52</v>
      </c>
      <c r="AA5" s="327"/>
      <c r="AB5" s="327"/>
      <c r="AC5" s="327"/>
      <c r="AD5" s="327"/>
      <c r="AE5" s="327"/>
      <c r="AF5" s="327"/>
      <c r="AG5" s="327"/>
      <c r="AH5" s="327"/>
      <c r="AI5" s="327"/>
      <c r="AJ5" s="327"/>
      <c r="AK5" s="328"/>
      <c r="AL5" s="329"/>
      <c r="AM5" s="330"/>
      <c r="AN5" s="330"/>
      <c r="AO5" s="330"/>
      <c r="AP5" s="330"/>
      <c r="AQ5" s="330"/>
      <c r="AR5" s="330"/>
      <c r="AS5" s="331" t="s">
        <v>53</v>
      </c>
      <c r="AT5" s="331"/>
      <c r="AU5" s="331"/>
      <c r="AV5" s="331"/>
      <c r="AW5" s="331"/>
      <c r="AX5" s="332"/>
      <c r="BA5" s="20" t="s">
        <v>54</v>
      </c>
      <c r="BQ5" s="23"/>
      <c r="BR5" s="23"/>
      <c r="BS5" s="23"/>
      <c r="BT5" s="23"/>
      <c r="BU5" s="23"/>
      <c r="BV5" s="23"/>
      <c r="BW5" s="23"/>
      <c r="BX5" s="23"/>
    </row>
    <row r="6" spans="1:97" ht="31.5" customHeight="1" thickBot="1">
      <c r="A6" s="333" t="s">
        <v>55</v>
      </c>
      <c r="B6" s="334"/>
      <c r="C6" s="334"/>
      <c r="D6" s="334"/>
      <c r="E6" s="334"/>
      <c r="F6" s="334"/>
      <c r="G6" s="334"/>
      <c r="H6" s="334"/>
      <c r="I6" s="334"/>
      <c r="J6" s="334"/>
      <c r="K6" s="334"/>
      <c r="L6" s="335"/>
      <c r="M6" s="336" t="s">
        <v>56</v>
      </c>
      <c r="N6" s="336"/>
      <c r="O6" s="336"/>
      <c r="P6" s="336"/>
      <c r="Q6" s="336"/>
      <c r="R6" s="336"/>
      <c r="S6" s="24" t="s">
        <v>57</v>
      </c>
      <c r="T6" s="517"/>
      <c r="U6" s="517"/>
      <c r="V6" s="517"/>
      <c r="W6" s="517"/>
      <c r="X6" s="517"/>
      <c r="Y6" s="25" t="s">
        <v>58</v>
      </c>
      <c r="Z6" s="529" t="s">
        <v>59</v>
      </c>
      <c r="AA6" s="530"/>
      <c r="AB6" s="530"/>
      <c r="AC6" s="530"/>
      <c r="AD6" s="530"/>
      <c r="AE6" s="530"/>
      <c r="AF6" s="530"/>
      <c r="AG6" s="530"/>
      <c r="AH6" s="530"/>
      <c r="AI6" s="530"/>
      <c r="AJ6" s="530"/>
      <c r="AK6" s="531"/>
      <c r="AL6" s="516"/>
      <c r="AM6" s="517"/>
      <c r="AN6" s="517"/>
      <c r="AO6" s="517"/>
      <c r="AP6" s="517"/>
      <c r="AQ6" s="517"/>
      <c r="AR6" s="24" t="s">
        <v>60</v>
      </c>
      <c r="AS6" s="517"/>
      <c r="AT6" s="517"/>
      <c r="AU6" s="517"/>
      <c r="AV6" s="517"/>
      <c r="AW6" s="517"/>
      <c r="AX6" s="518"/>
      <c r="BA6" s="20" t="s">
        <v>61</v>
      </c>
      <c r="BQ6" s="23"/>
      <c r="BR6" s="23"/>
      <c r="BS6" s="23"/>
      <c r="BT6" s="23"/>
    </row>
    <row r="7" spans="1:97" ht="31.5" customHeight="1" thickBot="1">
      <c r="BQ7" s="23"/>
      <c r="BR7" s="23"/>
      <c r="BS7" s="23"/>
      <c r="BT7" s="23"/>
    </row>
    <row r="8" spans="1:97" ht="27" customHeight="1">
      <c r="A8" s="318" t="s">
        <v>62</v>
      </c>
      <c r="B8" s="319"/>
      <c r="C8" s="319"/>
      <c r="D8" s="319"/>
      <c r="E8" s="319"/>
      <c r="F8" s="319"/>
      <c r="G8" s="319"/>
      <c r="H8" s="319"/>
      <c r="I8" s="319"/>
      <c r="J8" s="319"/>
      <c r="K8" s="319"/>
      <c r="L8" s="319"/>
      <c r="M8" s="319"/>
      <c r="N8" s="319"/>
      <c r="O8" s="319"/>
      <c r="P8" s="319"/>
      <c r="Q8" s="319"/>
      <c r="R8" s="319"/>
      <c r="S8" s="319"/>
      <c r="T8" s="319"/>
      <c r="U8" s="319"/>
      <c r="V8" s="319"/>
      <c r="W8" s="319"/>
      <c r="X8" s="319"/>
      <c r="Y8" s="319"/>
      <c r="Z8" s="319"/>
      <c r="AA8" s="319"/>
      <c r="AB8" s="319"/>
      <c r="AC8" s="319"/>
      <c r="AD8" s="319"/>
      <c r="AE8" s="319"/>
      <c r="AF8" s="319"/>
      <c r="AG8" s="319"/>
      <c r="AH8" s="319"/>
      <c r="AI8" s="319"/>
      <c r="AJ8" s="319"/>
      <c r="AK8" s="319"/>
      <c r="AL8" s="319"/>
      <c r="AM8" s="319"/>
      <c r="AN8" s="319"/>
      <c r="AO8" s="319"/>
      <c r="AP8" s="319"/>
      <c r="AQ8" s="319"/>
      <c r="AR8" s="319"/>
      <c r="AS8" s="319"/>
      <c r="AT8" s="319"/>
      <c r="AU8" s="319"/>
      <c r="AV8" s="319"/>
      <c r="AW8" s="319"/>
      <c r="AX8" s="320"/>
      <c r="BQ8" s="23"/>
      <c r="BR8" s="23"/>
      <c r="BS8" s="23"/>
      <c r="BT8" s="23"/>
      <c r="CK8" s="18"/>
      <c r="CL8" s="18"/>
      <c r="CM8" s="18"/>
    </row>
    <row r="9" spans="1:97" ht="27" customHeight="1">
      <c r="A9" s="503" t="s">
        <v>63</v>
      </c>
      <c r="B9" s="331"/>
      <c r="C9" s="331"/>
      <c r="D9" s="331"/>
      <c r="E9" s="331"/>
      <c r="F9" s="331"/>
      <c r="G9" s="331"/>
      <c r="H9" s="331"/>
      <c r="I9" s="359"/>
      <c r="J9" s="331" t="s">
        <v>64</v>
      </c>
      <c r="K9" s="331"/>
      <c r="L9" s="331"/>
      <c r="M9" s="331"/>
      <c r="N9" s="331"/>
      <c r="O9" s="331"/>
      <c r="P9" s="331"/>
      <c r="Q9" s="331"/>
      <c r="R9" s="359"/>
      <c r="S9" s="331" t="s">
        <v>523</v>
      </c>
      <c r="T9" s="331"/>
      <c r="U9" s="331"/>
      <c r="V9" s="331"/>
      <c r="W9" s="331"/>
      <c r="X9" s="331"/>
      <c r="Y9" s="331"/>
      <c r="Z9" s="331"/>
      <c r="AA9" s="359"/>
      <c r="AB9" s="331" t="s">
        <v>65</v>
      </c>
      <c r="AC9" s="331"/>
      <c r="AD9" s="331"/>
      <c r="AE9" s="331"/>
      <c r="AF9" s="331"/>
      <c r="AG9" s="331"/>
      <c r="AH9" s="331"/>
      <c r="AI9" s="331"/>
      <c r="AJ9" s="359"/>
      <c r="AK9" s="532" t="s">
        <v>66</v>
      </c>
      <c r="AL9" s="533"/>
      <c r="AM9" s="533"/>
      <c r="AN9" s="533"/>
      <c r="AO9" s="534"/>
      <c r="AP9" s="355"/>
      <c r="AQ9" s="356"/>
      <c r="AR9" s="356"/>
      <c r="AS9" s="356"/>
      <c r="AT9" s="356"/>
      <c r="AU9" s="356"/>
      <c r="AV9" s="356"/>
      <c r="AW9" s="356"/>
      <c r="AX9" s="528"/>
      <c r="BQ9" s="23"/>
      <c r="BR9" s="23"/>
      <c r="BS9" s="23"/>
      <c r="BT9" s="23"/>
    </row>
    <row r="10" spans="1:97" ht="27" customHeight="1" thickBot="1">
      <c r="A10" s="519" t="s">
        <v>67</v>
      </c>
      <c r="B10" s="520"/>
      <c r="C10" s="520"/>
      <c r="D10" s="253"/>
      <c r="E10" s="253"/>
      <c r="F10" s="253" t="s">
        <v>68</v>
      </c>
      <c r="G10" s="26"/>
      <c r="H10" s="254"/>
      <c r="I10" s="27" t="s">
        <v>69</v>
      </c>
      <c r="J10" s="520" t="s">
        <v>67</v>
      </c>
      <c r="K10" s="520"/>
      <c r="L10" s="520"/>
      <c r="M10" s="253"/>
      <c r="N10" s="253"/>
      <c r="O10" s="253" t="s">
        <v>68</v>
      </c>
      <c r="P10" s="26"/>
      <c r="Q10" s="254"/>
      <c r="R10" s="27" t="s">
        <v>69</v>
      </c>
      <c r="S10" s="520" t="s">
        <v>67</v>
      </c>
      <c r="T10" s="520"/>
      <c r="U10" s="520"/>
      <c r="V10" s="253"/>
      <c r="W10" s="253"/>
      <c r="X10" s="253" t="s">
        <v>68</v>
      </c>
      <c r="Y10" s="26"/>
      <c r="Z10" s="254"/>
      <c r="AA10" s="27" t="s">
        <v>69</v>
      </c>
      <c r="AB10" s="520" t="s">
        <v>67</v>
      </c>
      <c r="AC10" s="520"/>
      <c r="AD10" s="520"/>
      <c r="AE10" s="253"/>
      <c r="AF10" s="253"/>
      <c r="AG10" s="253" t="s">
        <v>68</v>
      </c>
      <c r="AH10" s="26"/>
      <c r="AI10" s="254"/>
      <c r="AJ10" s="27" t="s">
        <v>69</v>
      </c>
      <c r="AK10" s="521" t="s">
        <v>70</v>
      </c>
      <c r="AL10" s="522"/>
      <c r="AM10" s="522"/>
      <c r="AN10" s="522"/>
      <c r="AO10" s="523"/>
      <c r="AP10" s="516"/>
      <c r="AQ10" s="517"/>
      <c r="AR10" s="517"/>
      <c r="AS10" s="517"/>
      <c r="AT10" s="517"/>
      <c r="AU10" s="517"/>
      <c r="AV10" s="517"/>
      <c r="AW10" s="517"/>
      <c r="AX10" s="518"/>
      <c r="BQ10" s="23"/>
      <c r="BR10" s="23"/>
      <c r="BS10" s="23"/>
      <c r="BT10" s="23"/>
    </row>
    <row r="11" spans="1:97" ht="27" customHeight="1" thickBot="1">
      <c r="A11" s="28"/>
      <c r="AX11" s="29"/>
      <c r="BQ11" s="23"/>
      <c r="BR11" s="23"/>
      <c r="BS11" s="23"/>
      <c r="BT11" s="23"/>
    </row>
    <row r="12" spans="1:97" ht="27" customHeight="1">
      <c r="A12" s="318" t="s">
        <v>71</v>
      </c>
      <c r="B12" s="319"/>
      <c r="C12" s="319"/>
      <c r="D12" s="319"/>
      <c r="E12" s="319"/>
      <c r="F12" s="319"/>
      <c r="G12" s="319"/>
      <c r="H12" s="319"/>
      <c r="I12" s="319"/>
      <c r="J12" s="319"/>
      <c r="K12" s="319"/>
      <c r="L12" s="319"/>
      <c r="M12" s="319"/>
      <c r="N12" s="319"/>
      <c r="O12" s="319"/>
      <c r="P12" s="319"/>
      <c r="Q12" s="319"/>
      <c r="R12" s="319"/>
      <c r="S12" s="319"/>
      <c r="T12" s="319"/>
      <c r="U12" s="319"/>
      <c r="V12" s="319"/>
      <c r="W12" s="319"/>
      <c r="X12" s="319"/>
      <c r="Y12" s="319"/>
      <c r="Z12" s="319"/>
      <c r="AA12" s="319"/>
      <c r="AB12" s="319"/>
      <c r="AC12" s="319"/>
      <c r="AD12" s="319"/>
      <c r="AE12" s="319"/>
      <c r="AF12" s="319"/>
      <c r="AG12" s="319"/>
      <c r="AH12" s="319"/>
      <c r="AI12" s="319"/>
      <c r="AJ12" s="319"/>
      <c r="AK12" s="319"/>
      <c r="AL12" s="319"/>
      <c r="AM12" s="319"/>
      <c r="AN12" s="319"/>
      <c r="AO12" s="319"/>
      <c r="AP12" s="319"/>
      <c r="AQ12" s="319"/>
      <c r="AR12" s="319"/>
      <c r="AS12" s="319"/>
      <c r="AT12" s="319"/>
      <c r="AU12" s="319"/>
      <c r="AV12" s="319"/>
      <c r="AW12" s="319"/>
      <c r="AX12" s="320"/>
      <c r="BQ12" s="23"/>
      <c r="BR12" s="23"/>
      <c r="BS12" s="23"/>
      <c r="BT12" s="23"/>
      <c r="CK12" s="18"/>
      <c r="CL12" s="18"/>
      <c r="CM12" s="18"/>
    </row>
    <row r="13" spans="1:97" ht="27" customHeight="1">
      <c r="A13" s="503" t="s">
        <v>484</v>
      </c>
      <c r="B13" s="331"/>
      <c r="C13" s="331"/>
      <c r="D13" s="504">
        <f>IF((U17*N29/100+U19*N31/100),A14/(U17*N29/100+U19*N31/100),0)</f>
        <v>0</v>
      </c>
      <c r="E13" s="505"/>
      <c r="F13" s="505"/>
      <c r="G13" s="506"/>
      <c r="H13" s="331" t="s">
        <v>485</v>
      </c>
      <c r="I13" s="331"/>
      <c r="J13" s="331"/>
      <c r="K13" s="504">
        <f>IF((U17*N29/100+U19*N31/100),H14/(U17*N29/100+U19*N31/100),0)</f>
        <v>0</v>
      </c>
      <c r="L13" s="505"/>
      <c r="M13" s="505"/>
      <c r="N13" s="506"/>
      <c r="O13" s="507" t="s">
        <v>486</v>
      </c>
      <c r="P13" s="507"/>
      <c r="Q13" s="507"/>
      <c r="R13" s="508">
        <f>IF((U17*N29/100+U19*N31/100),O14/(U17*N29/100+U19*N31/100),0)</f>
        <v>0</v>
      </c>
      <c r="S13" s="509"/>
      <c r="T13" s="509"/>
      <c r="U13" s="510"/>
      <c r="V13" s="425" t="s">
        <v>487</v>
      </c>
      <c r="W13" s="425"/>
      <c r="X13" s="425"/>
      <c r="Y13" s="504">
        <f>IF((U17*N29/100+U19*N31/100),V14/(U17*N29/100+U19*N31/100),0)</f>
        <v>0</v>
      </c>
      <c r="Z13" s="505"/>
      <c r="AA13" s="505"/>
      <c r="AB13" s="506"/>
      <c r="AC13" s="511" t="s">
        <v>488</v>
      </c>
      <c r="AD13" s="512"/>
      <c r="AE13" s="512"/>
      <c r="AF13" s="512"/>
      <c r="AG13" s="512"/>
      <c r="AH13" s="512"/>
      <c r="AI13" s="512"/>
      <c r="AJ13" s="512"/>
      <c r="AK13" s="512"/>
      <c r="AL13" s="512"/>
      <c r="AM13" s="512"/>
      <c r="AN13" s="512"/>
      <c r="AO13" s="512"/>
      <c r="AP13" s="512"/>
      <c r="AQ13" s="512"/>
      <c r="AR13" s="512"/>
      <c r="AS13" s="512"/>
      <c r="AT13" s="512"/>
      <c r="AU13" s="512"/>
      <c r="AV13" s="512"/>
      <c r="AW13" s="512"/>
      <c r="AX13" s="513"/>
      <c r="BQ13" s="23"/>
      <c r="BR13" s="23"/>
      <c r="BS13" s="23"/>
      <c r="BT13" s="23"/>
      <c r="CK13" s="18"/>
      <c r="CL13" s="18"/>
      <c r="CM13" s="18"/>
    </row>
    <row r="14" spans="1:97" ht="27" customHeight="1" thickBot="1">
      <c r="A14" s="524"/>
      <c r="B14" s="525"/>
      <c r="C14" s="525"/>
      <c r="D14" s="525"/>
      <c r="E14" s="525"/>
      <c r="F14" s="525"/>
      <c r="G14" s="27" t="s">
        <v>72</v>
      </c>
      <c r="H14" s="526"/>
      <c r="I14" s="525"/>
      <c r="J14" s="525"/>
      <c r="K14" s="525"/>
      <c r="L14" s="525"/>
      <c r="M14" s="525"/>
      <c r="N14" s="27" t="s">
        <v>72</v>
      </c>
      <c r="O14" s="526"/>
      <c r="P14" s="525"/>
      <c r="Q14" s="525"/>
      <c r="R14" s="525"/>
      <c r="S14" s="525"/>
      <c r="T14" s="525"/>
      <c r="U14" s="27" t="s">
        <v>72</v>
      </c>
      <c r="V14" s="526"/>
      <c r="W14" s="525"/>
      <c r="X14" s="525"/>
      <c r="Y14" s="525"/>
      <c r="Z14" s="525"/>
      <c r="AA14" s="525"/>
      <c r="AB14" s="27" t="s">
        <v>72</v>
      </c>
      <c r="AC14" s="514"/>
      <c r="AD14" s="514"/>
      <c r="AE14" s="514"/>
      <c r="AF14" s="514"/>
      <c r="AG14" s="514"/>
      <c r="AH14" s="514"/>
      <c r="AI14" s="514"/>
      <c r="AJ14" s="514"/>
      <c r="AK14" s="514"/>
      <c r="AL14" s="514"/>
      <c r="AM14" s="514"/>
      <c r="AN14" s="514"/>
      <c r="AO14" s="514"/>
      <c r="AP14" s="514"/>
      <c r="AQ14" s="514"/>
      <c r="AR14" s="514"/>
      <c r="AS14" s="514"/>
      <c r="AT14" s="514"/>
      <c r="AU14" s="514"/>
      <c r="AV14" s="514"/>
      <c r="AW14" s="514"/>
      <c r="AX14" s="515"/>
      <c r="BQ14" s="23"/>
      <c r="BR14" s="23"/>
      <c r="BS14" s="23"/>
      <c r="BT14" s="23"/>
      <c r="CK14" s="18"/>
      <c r="CL14" s="18"/>
      <c r="CM14" s="18"/>
    </row>
    <row r="15" spans="1:97" ht="27" customHeight="1" thickBot="1">
      <c r="A15" s="243"/>
      <c r="B15" s="243"/>
      <c r="C15" s="243"/>
      <c r="D15" s="243"/>
      <c r="E15" s="243"/>
      <c r="F15" s="243"/>
      <c r="G15" s="243"/>
      <c r="H15" s="243"/>
      <c r="I15" s="243"/>
      <c r="J15" s="243"/>
      <c r="K15" s="243"/>
      <c r="L15" s="243"/>
      <c r="M15" s="243"/>
      <c r="N15" s="243"/>
      <c r="O15" s="243"/>
      <c r="P15" s="243"/>
      <c r="Q15" s="243"/>
      <c r="R15" s="243"/>
      <c r="S15" s="243"/>
      <c r="T15" s="243"/>
      <c r="U15" s="243"/>
      <c r="V15" s="243"/>
      <c r="W15" s="243"/>
      <c r="X15" s="243"/>
      <c r="Y15" s="243"/>
      <c r="Z15" s="243"/>
      <c r="AA15" s="243"/>
      <c r="AB15" s="243"/>
      <c r="AC15" s="243"/>
      <c r="AD15" s="243"/>
      <c r="AE15" s="243"/>
      <c r="AF15" s="243"/>
      <c r="AG15" s="243"/>
      <c r="AH15" s="243"/>
      <c r="AI15" s="243"/>
      <c r="AJ15" s="243"/>
      <c r="AK15" s="243"/>
      <c r="AL15" s="243"/>
      <c r="AM15" s="243"/>
      <c r="AN15" s="243"/>
      <c r="AO15" s="243"/>
      <c r="AP15" s="243"/>
      <c r="AQ15" s="244"/>
      <c r="AR15" s="244"/>
      <c r="AS15" s="244"/>
      <c r="AT15" s="244"/>
      <c r="AU15" s="244"/>
      <c r="AV15" s="244"/>
      <c r="AW15" s="244"/>
      <c r="AX15" s="244"/>
      <c r="BQ15" s="23"/>
      <c r="BR15" s="23"/>
      <c r="BS15" s="23"/>
      <c r="BT15" s="23"/>
    </row>
    <row r="16" spans="1:97" ht="27" customHeight="1">
      <c r="A16" s="318" t="s">
        <v>73</v>
      </c>
      <c r="B16" s="319"/>
      <c r="C16" s="319"/>
      <c r="D16" s="319"/>
      <c r="E16" s="319"/>
      <c r="F16" s="319"/>
      <c r="G16" s="319"/>
      <c r="H16" s="319"/>
      <c r="I16" s="319"/>
      <c r="J16" s="319"/>
      <c r="K16" s="319"/>
      <c r="L16" s="319"/>
      <c r="M16" s="319"/>
      <c r="N16" s="319"/>
      <c r="O16" s="319"/>
      <c r="P16" s="319"/>
      <c r="Q16" s="319"/>
      <c r="R16" s="319"/>
      <c r="S16" s="319"/>
      <c r="T16" s="319"/>
      <c r="U16" s="319"/>
      <c r="V16" s="319"/>
      <c r="W16" s="319"/>
      <c r="X16" s="319"/>
      <c r="Y16" s="319"/>
      <c r="Z16" s="319"/>
      <c r="AA16" s="319"/>
      <c r="AB16" s="319"/>
      <c r="AC16" s="319"/>
      <c r="AD16" s="319"/>
      <c r="AE16" s="319"/>
      <c r="AF16" s="319"/>
      <c r="AG16" s="501"/>
      <c r="AH16" s="502" t="s">
        <v>74</v>
      </c>
      <c r="AI16" s="319"/>
      <c r="AJ16" s="319"/>
      <c r="AK16" s="319"/>
      <c r="AL16" s="319"/>
      <c r="AM16" s="319"/>
      <c r="AN16" s="319"/>
      <c r="AO16" s="319"/>
      <c r="AP16" s="319"/>
      <c r="AQ16" s="319"/>
      <c r="AR16" s="319"/>
      <c r="AS16" s="319"/>
      <c r="AT16" s="319"/>
      <c r="AU16" s="319"/>
      <c r="AV16" s="319"/>
      <c r="AW16" s="319"/>
      <c r="AX16" s="320"/>
      <c r="BQ16" s="23"/>
      <c r="BR16" s="23"/>
      <c r="BS16" s="23"/>
      <c r="BT16" s="23"/>
    </row>
    <row r="17" spans="1:91" ht="27" customHeight="1">
      <c r="A17" s="483" t="s">
        <v>518</v>
      </c>
      <c r="B17" s="484"/>
      <c r="C17" s="485"/>
      <c r="D17" s="492"/>
      <c r="E17" s="493"/>
      <c r="F17" s="444" t="s">
        <v>489</v>
      </c>
      <c r="G17" s="445"/>
      <c r="H17" s="445"/>
      <c r="I17" s="445"/>
      <c r="J17" s="445"/>
      <c r="K17" s="445"/>
      <c r="L17" s="445"/>
      <c r="M17" s="445"/>
      <c r="N17" s="445"/>
      <c r="O17" s="445"/>
      <c r="P17" s="445"/>
      <c r="Q17" s="445"/>
      <c r="R17" s="445"/>
      <c r="S17" s="445"/>
      <c r="T17" s="475" t="s">
        <v>490</v>
      </c>
      <c r="U17" s="477"/>
      <c r="V17" s="478"/>
      <c r="W17" s="478"/>
      <c r="X17" s="478"/>
      <c r="Y17" s="478"/>
      <c r="Z17" s="478"/>
      <c r="AA17" s="478"/>
      <c r="AB17" s="478"/>
      <c r="AC17" s="478"/>
      <c r="AD17" s="478"/>
      <c r="AE17" s="478"/>
      <c r="AF17" s="478"/>
      <c r="AG17" s="481" t="s">
        <v>72</v>
      </c>
      <c r="AH17" s="452"/>
      <c r="AI17" s="452"/>
      <c r="AJ17" s="452"/>
      <c r="AK17" s="452"/>
      <c r="AL17" s="452"/>
      <c r="AM17" s="452"/>
      <c r="AN17" s="452"/>
      <c r="AO17" s="452"/>
      <c r="AP17" s="452"/>
      <c r="AQ17" s="452"/>
      <c r="AR17" s="452"/>
      <c r="AS17" s="452"/>
      <c r="AT17" s="452"/>
      <c r="AU17" s="452"/>
      <c r="AV17" s="452"/>
      <c r="AW17" s="452"/>
      <c r="AX17" s="471"/>
      <c r="BQ17" s="23"/>
      <c r="BR17" s="23"/>
      <c r="BS17" s="23"/>
      <c r="BT17" s="23"/>
    </row>
    <row r="18" spans="1:91" ht="27" customHeight="1">
      <c r="A18" s="486"/>
      <c r="B18" s="487"/>
      <c r="C18" s="488"/>
      <c r="D18" s="494"/>
      <c r="E18" s="495"/>
      <c r="F18" s="446"/>
      <c r="G18" s="447"/>
      <c r="H18" s="447"/>
      <c r="I18" s="447"/>
      <c r="J18" s="447"/>
      <c r="K18" s="447"/>
      <c r="L18" s="447"/>
      <c r="M18" s="447"/>
      <c r="N18" s="447"/>
      <c r="O18" s="447"/>
      <c r="P18" s="447"/>
      <c r="Q18" s="447"/>
      <c r="R18" s="447"/>
      <c r="S18" s="447"/>
      <c r="T18" s="476"/>
      <c r="U18" s="479"/>
      <c r="V18" s="480"/>
      <c r="W18" s="480"/>
      <c r="X18" s="480"/>
      <c r="Y18" s="480"/>
      <c r="Z18" s="480"/>
      <c r="AA18" s="480"/>
      <c r="AB18" s="480"/>
      <c r="AC18" s="480"/>
      <c r="AD18" s="480"/>
      <c r="AE18" s="480"/>
      <c r="AF18" s="480"/>
      <c r="AG18" s="482"/>
      <c r="AH18" s="472"/>
      <c r="AI18" s="472"/>
      <c r="AJ18" s="472"/>
      <c r="AK18" s="472"/>
      <c r="AL18" s="472"/>
      <c r="AM18" s="472"/>
      <c r="AN18" s="472"/>
      <c r="AO18" s="472"/>
      <c r="AP18" s="472"/>
      <c r="AQ18" s="472"/>
      <c r="AR18" s="472"/>
      <c r="AS18" s="472"/>
      <c r="AT18" s="472"/>
      <c r="AU18" s="472"/>
      <c r="AV18" s="472"/>
      <c r="AW18" s="472"/>
      <c r="AX18" s="473"/>
      <c r="BQ18" s="23"/>
      <c r="BR18" s="23"/>
      <c r="BS18" s="23"/>
      <c r="BT18" s="23"/>
    </row>
    <row r="19" spans="1:91" ht="27" customHeight="1">
      <c r="A19" s="486"/>
      <c r="B19" s="487"/>
      <c r="C19" s="488"/>
      <c r="D19" s="494"/>
      <c r="E19" s="495"/>
      <c r="F19" s="444" t="s">
        <v>80</v>
      </c>
      <c r="G19" s="445"/>
      <c r="H19" s="445"/>
      <c r="I19" s="445"/>
      <c r="J19" s="445"/>
      <c r="K19" s="445"/>
      <c r="L19" s="445"/>
      <c r="M19" s="445"/>
      <c r="N19" s="445"/>
      <c r="O19" s="445"/>
      <c r="P19" s="445"/>
      <c r="Q19" s="445"/>
      <c r="R19" s="445"/>
      <c r="S19" s="445"/>
      <c r="T19" s="475" t="s">
        <v>82</v>
      </c>
      <c r="U19" s="477"/>
      <c r="V19" s="478"/>
      <c r="W19" s="478"/>
      <c r="X19" s="478"/>
      <c r="Y19" s="478"/>
      <c r="Z19" s="478"/>
      <c r="AA19" s="478"/>
      <c r="AB19" s="478"/>
      <c r="AC19" s="478"/>
      <c r="AD19" s="478"/>
      <c r="AE19" s="478"/>
      <c r="AF19" s="478"/>
      <c r="AG19" s="481" t="s">
        <v>72</v>
      </c>
      <c r="AH19" s="452"/>
      <c r="AI19" s="452"/>
      <c r="AJ19" s="452"/>
      <c r="AK19" s="452"/>
      <c r="AL19" s="452"/>
      <c r="AM19" s="452"/>
      <c r="AN19" s="452"/>
      <c r="AO19" s="452"/>
      <c r="AP19" s="452"/>
      <c r="AQ19" s="452"/>
      <c r="AR19" s="452"/>
      <c r="AS19" s="452"/>
      <c r="AT19" s="452"/>
      <c r="AU19" s="452"/>
      <c r="AV19" s="452"/>
      <c r="AW19" s="452"/>
      <c r="AX19" s="471"/>
      <c r="BQ19" s="23"/>
      <c r="BR19" s="23"/>
      <c r="BS19" s="23"/>
      <c r="BT19" s="23"/>
    </row>
    <row r="20" spans="1:91" ht="27" customHeight="1">
      <c r="A20" s="486"/>
      <c r="B20" s="487"/>
      <c r="C20" s="488"/>
      <c r="D20" s="494"/>
      <c r="E20" s="495"/>
      <c r="F20" s="446"/>
      <c r="G20" s="447"/>
      <c r="H20" s="447"/>
      <c r="I20" s="447"/>
      <c r="J20" s="447"/>
      <c r="K20" s="447"/>
      <c r="L20" s="447"/>
      <c r="M20" s="447"/>
      <c r="N20" s="447"/>
      <c r="O20" s="447"/>
      <c r="P20" s="447"/>
      <c r="Q20" s="447"/>
      <c r="R20" s="447"/>
      <c r="S20" s="447"/>
      <c r="T20" s="476"/>
      <c r="U20" s="479"/>
      <c r="V20" s="480"/>
      <c r="W20" s="480"/>
      <c r="X20" s="480"/>
      <c r="Y20" s="480"/>
      <c r="Z20" s="480"/>
      <c r="AA20" s="480"/>
      <c r="AB20" s="480"/>
      <c r="AC20" s="480"/>
      <c r="AD20" s="480"/>
      <c r="AE20" s="480"/>
      <c r="AF20" s="480"/>
      <c r="AG20" s="482"/>
      <c r="AH20" s="472"/>
      <c r="AI20" s="472"/>
      <c r="AJ20" s="472"/>
      <c r="AK20" s="472"/>
      <c r="AL20" s="472"/>
      <c r="AM20" s="472"/>
      <c r="AN20" s="472"/>
      <c r="AO20" s="472"/>
      <c r="AP20" s="472"/>
      <c r="AQ20" s="472"/>
      <c r="AR20" s="472"/>
      <c r="AS20" s="472"/>
      <c r="AT20" s="472"/>
      <c r="AU20" s="472"/>
      <c r="AV20" s="472"/>
      <c r="AW20" s="472"/>
      <c r="AX20" s="473"/>
      <c r="BQ20" s="23"/>
      <c r="BR20" s="23"/>
      <c r="BS20" s="23"/>
      <c r="BT20" s="23"/>
    </row>
    <row r="21" spans="1:91" ht="27" customHeight="1">
      <c r="A21" s="486"/>
      <c r="B21" s="487"/>
      <c r="C21" s="488"/>
      <c r="D21" s="496" t="s">
        <v>491</v>
      </c>
      <c r="E21" s="496"/>
      <c r="F21" s="445"/>
      <c r="G21" s="445"/>
      <c r="H21" s="445"/>
      <c r="I21" s="445"/>
      <c r="J21" s="445"/>
      <c r="K21" s="445"/>
      <c r="L21" s="445"/>
      <c r="M21" s="445"/>
      <c r="N21" s="445"/>
      <c r="O21" s="445"/>
      <c r="P21" s="445"/>
      <c r="Q21" s="445"/>
      <c r="R21" s="445"/>
      <c r="S21" s="445"/>
      <c r="T21" s="475" t="s">
        <v>75</v>
      </c>
      <c r="U21" s="497">
        <f>SUM(U17+U19)</f>
        <v>0</v>
      </c>
      <c r="V21" s="498"/>
      <c r="W21" s="498"/>
      <c r="X21" s="498"/>
      <c r="Y21" s="498"/>
      <c r="Z21" s="498"/>
      <c r="AA21" s="498"/>
      <c r="AB21" s="498"/>
      <c r="AC21" s="498"/>
      <c r="AD21" s="498"/>
      <c r="AE21" s="498"/>
      <c r="AF21" s="498"/>
      <c r="AG21" s="481" t="s">
        <v>72</v>
      </c>
      <c r="AH21" s="452"/>
      <c r="AI21" s="452"/>
      <c r="AJ21" s="452"/>
      <c r="AK21" s="452"/>
      <c r="AL21" s="452"/>
      <c r="AM21" s="452"/>
      <c r="AN21" s="452"/>
      <c r="AO21" s="452"/>
      <c r="AP21" s="452"/>
      <c r="AQ21" s="452"/>
      <c r="AR21" s="452"/>
      <c r="AS21" s="452"/>
      <c r="AT21" s="452"/>
      <c r="AU21" s="452"/>
      <c r="AV21" s="452"/>
      <c r="AW21" s="452"/>
      <c r="AX21" s="471"/>
    </row>
    <row r="22" spans="1:91" ht="27" customHeight="1">
      <c r="A22" s="486"/>
      <c r="B22" s="487"/>
      <c r="C22" s="488"/>
      <c r="D22" s="447"/>
      <c r="E22" s="447"/>
      <c r="F22" s="447"/>
      <c r="G22" s="447"/>
      <c r="H22" s="447"/>
      <c r="I22" s="447"/>
      <c r="J22" s="447"/>
      <c r="K22" s="447"/>
      <c r="L22" s="447"/>
      <c r="M22" s="447"/>
      <c r="N22" s="447"/>
      <c r="O22" s="447"/>
      <c r="P22" s="447"/>
      <c r="Q22" s="447"/>
      <c r="R22" s="447"/>
      <c r="S22" s="447"/>
      <c r="T22" s="476"/>
      <c r="U22" s="499"/>
      <c r="V22" s="500"/>
      <c r="W22" s="500"/>
      <c r="X22" s="500"/>
      <c r="Y22" s="500"/>
      <c r="Z22" s="500"/>
      <c r="AA22" s="500"/>
      <c r="AB22" s="500"/>
      <c r="AC22" s="500"/>
      <c r="AD22" s="500"/>
      <c r="AE22" s="500"/>
      <c r="AF22" s="500"/>
      <c r="AG22" s="482"/>
      <c r="AH22" s="472"/>
      <c r="AI22" s="472"/>
      <c r="AJ22" s="472"/>
      <c r="AK22" s="472"/>
      <c r="AL22" s="472"/>
      <c r="AM22" s="472"/>
      <c r="AN22" s="472"/>
      <c r="AO22" s="472"/>
      <c r="AP22" s="472"/>
      <c r="AQ22" s="472"/>
      <c r="AR22" s="472"/>
      <c r="AS22" s="472"/>
      <c r="AT22" s="472"/>
      <c r="AU22" s="472"/>
      <c r="AV22" s="472"/>
      <c r="AW22" s="472"/>
      <c r="AX22" s="473"/>
    </row>
    <row r="23" spans="1:91" ht="27" customHeight="1">
      <c r="A23" s="486"/>
      <c r="B23" s="487"/>
      <c r="C23" s="488"/>
      <c r="D23" s="474" t="s">
        <v>492</v>
      </c>
      <c r="E23" s="445"/>
      <c r="F23" s="445"/>
      <c r="G23" s="445"/>
      <c r="H23" s="445"/>
      <c r="I23" s="445"/>
      <c r="J23" s="445"/>
      <c r="K23" s="445"/>
      <c r="L23" s="445"/>
      <c r="M23" s="445"/>
      <c r="N23" s="445"/>
      <c r="O23" s="445"/>
      <c r="P23" s="445"/>
      <c r="Q23" s="445"/>
      <c r="R23" s="445"/>
      <c r="S23" s="445"/>
      <c r="T23" s="412" t="s">
        <v>76</v>
      </c>
      <c r="U23" s="414"/>
      <c r="V23" s="415"/>
      <c r="W23" s="415"/>
      <c r="X23" s="415"/>
      <c r="Y23" s="415"/>
      <c r="Z23" s="415"/>
      <c r="AA23" s="415"/>
      <c r="AB23" s="415"/>
      <c r="AC23" s="415"/>
      <c r="AD23" s="415"/>
      <c r="AE23" s="415"/>
      <c r="AF23" s="415"/>
      <c r="AG23" s="418" t="s">
        <v>72</v>
      </c>
      <c r="AH23" s="463" t="s">
        <v>521</v>
      </c>
      <c r="AI23" s="463"/>
      <c r="AJ23" s="463"/>
      <c r="AK23" s="463"/>
      <c r="AL23" s="463"/>
      <c r="AM23" s="463"/>
      <c r="AN23" s="463"/>
      <c r="AO23" s="463"/>
      <c r="AP23" s="463"/>
      <c r="AQ23" s="463"/>
      <c r="AR23" s="463"/>
      <c r="AS23" s="463"/>
      <c r="AT23" s="463"/>
      <c r="AU23" s="463"/>
      <c r="AV23" s="463"/>
      <c r="AW23" s="463"/>
      <c r="AX23" s="464"/>
      <c r="BQ23" s="23"/>
      <c r="BR23" s="23"/>
      <c r="BS23" s="23"/>
      <c r="BT23" s="23"/>
    </row>
    <row r="24" spans="1:91" ht="27" customHeight="1">
      <c r="A24" s="486"/>
      <c r="B24" s="487"/>
      <c r="C24" s="488"/>
      <c r="D24" s="446"/>
      <c r="E24" s="447"/>
      <c r="F24" s="447"/>
      <c r="G24" s="447"/>
      <c r="H24" s="447"/>
      <c r="I24" s="447"/>
      <c r="J24" s="447"/>
      <c r="K24" s="447"/>
      <c r="L24" s="447"/>
      <c r="M24" s="447"/>
      <c r="N24" s="447"/>
      <c r="O24" s="447"/>
      <c r="P24" s="447"/>
      <c r="Q24" s="447"/>
      <c r="R24" s="447"/>
      <c r="S24" s="447"/>
      <c r="T24" s="413"/>
      <c r="U24" s="416"/>
      <c r="V24" s="417"/>
      <c r="W24" s="417"/>
      <c r="X24" s="417"/>
      <c r="Y24" s="417"/>
      <c r="Z24" s="417"/>
      <c r="AA24" s="417"/>
      <c r="AB24" s="417"/>
      <c r="AC24" s="417"/>
      <c r="AD24" s="417"/>
      <c r="AE24" s="417"/>
      <c r="AF24" s="417"/>
      <c r="AG24" s="419"/>
      <c r="AH24" s="465"/>
      <c r="AI24" s="465"/>
      <c r="AJ24" s="465"/>
      <c r="AK24" s="465"/>
      <c r="AL24" s="465"/>
      <c r="AM24" s="465"/>
      <c r="AN24" s="465"/>
      <c r="AO24" s="465"/>
      <c r="AP24" s="465"/>
      <c r="AQ24" s="465"/>
      <c r="AR24" s="465"/>
      <c r="AS24" s="465"/>
      <c r="AT24" s="465"/>
      <c r="AU24" s="465"/>
      <c r="AV24" s="465"/>
      <c r="AW24" s="465"/>
      <c r="AX24" s="466"/>
      <c r="BQ24" s="23"/>
      <c r="BR24" s="23"/>
      <c r="BS24" s="23"/>
      <c r="BT24" s="23"/>
    </row>
    <row r="25" spans="1:91" ht="27" customHeight="1">
      <c r="A25" s="486"/>
      <c r="B25" s="487"/>
      <c r="C25" s="488"/>
      <c r="D25" s="444" t="s">
        <v>493</v>
      </c>
      <c r="E25" s="445"/>
      <c r="F25" s="445"/>
      <c r="G25" s="445"/>
      <c r="H25" s="445"/>
      <c r="I25" s="445"/>
      <c r="J25" s="445"/>
      <c r="K25" s="445"/>
      <c r="L25" s="445"/>
      <c r="M25" s="445"/>
      <c r="N25" s="445"/>
      <c r="O25" s="445"/>
      <c r="P25" s="445"/>
      <c r="Q25" s="445"/>
      <c r="R25" s="445"/>
      <c r="S25" s="445"/>
      <c r="T25" s="412" t="s">
        <v>77</v>
      </c>
      <c r="U25" s="414"/>
      <c r="V25" s="415"/>
      <c r="W25" s="415"/>
      <c r="X25" s="415"/>
      <c r="Y25" s="415"/>
      <c r="Z25" s="415"/>
      <c r="AA25" s="415"/>
      <c r="AB25" s="415"/>
      <c r="AC25" s="415"/>
      <c r="AD25" s="415"/>
      <c r="AE25" s="415"/>
      <c r="AF25" s="415"/>
      <c r="AG25" s="418" t="s">
        <v>72</v>
      </c>
      <c r="AH25" s="452"/>
      <c r="AI25" s="453"/>
      <c r="AJ25" s="453"/>
      <c r="AK25" s="453"/>
      <c r="AL25" s="453"/>
      <c r="AM25" s="453"/>
      <c r="AN25" s="453"/>
      <c r="AO25" s="453"/>
      <c r="AP25" s="453"/>
      <c r="AQ25" s="453"/>
      <c r="AR25" s="453"/>
      <c r="AS25" s="453"/>
      <c r="AT25" s="453"/>
      <c r="AU25" s="453"/>
      <c r="AV25" s="453"/>
      <c r="AW25" s="453"/>
      <c r="AX25" s="454"/>
    </row>
    <row r="26" spans="1:91" ht="27" customHeight="1">
      <c r="A26" s="486"/>
      <c r="B26" s="487"/>
      <c r="C26" s="488"/>
      <c r="D26" s="446"/>
      <c r="E26" s="447"/>
      <c r="F26" s="447"/>
      <c r="G26" s="447"/>
      <c r="H26" s="447"/>
      <c r="I26" s="447"/>
      <c r="J26" s="447"/>
      <c r="K26" s="447"/>
      <c r="L26" s="447"/>
      <c r="M26" s="447"/>
      <c r="N26" s="447"/>
      <c r="O26" s="447"/>
      <c r="P26" s="447"/>
      <c r="Q26" s="447"/>
      <c r="R26" s="447"/>
      <c r="S26" s="447"/>
      <c r="T26" s="413"/>
      <c r="U26" s="416"/>
      <c r="V26" s="417"/>
      <c r="W26" s="417"/>
      <c r="X26" s="417"/>
      <c r="Y26" s="417"/>
      <c r="Z26" s="417"/>
      <c r="AA26" s="417"/>
      <c r="AB26" s="417"/>
      <c r="AC26" s="417"/>
      <c r="AD26" s="417"/>
      <c r="AE26" s="417"/>
      <c r="AF26" s="417"/>
      <c r="AG26" s="419"/>
      <c r="AH26" s="455"/>
      <c r="AI26" s="455"/>
      <c r="AJ26" s="455"/>
      <c r="AK26" s="455"/>
      <c r="AL26" s="455"/>
      <c r="AM26" s="455"/>
      <c r="AN26" s="455"/>
      <c r="AO26" s="455"/>
      <c r="AP26" s="455"/>
      <c r="AQ26" s="455"/>
      <c r="AR26" s="455"/>
      <c r="AS26" s="455"/>
      <c r="AT26" s="455"/>
      <c r="AU26" s="455"/>
      <c r="AV26" s="455"/>
      <c r="AW26" s="455"/>
      <c r="AX26" s="456"/>
      <c r="CD26" s="18"/>
      <c r="CE26" s="18"/>
      <c r="CF26" s="18"/>
      <c r="CG26" s="18"/>
      <c r="CH26" s="18"/>
      <c r="CI26" s="18"/>
      <c r="CJ26" s="18"/>
      <c r="CK26" s="18"/>
      <c r="CL26" s="18"/>
      <c r="CM26" s="18"/>
    </row>
    <row r="27" spans="1:91" ht="27" customHeight="1">
      <c r="A27" s="486"/>
      <c r="B27" s="487"/>
      <c r="C27" s="488"/>
      <c r="D27" s="444" t="s">
        <v>494</v>
      </c>
      <c r="E27" s="445"/>
      <c r="F27" s="445"/>
      <c r="G27" s="445"/>
      <c r="H27" s="445"/>
      <c r="I27" s="445"/>
      <c r="J27" s="445"/>
      <c r="K27" s="445"/>
      <c r="L27" s="445"/>
      <c r="M27" s="445"/>
      <c r="N27" s="445"/>
      <c r="O27" s="445"/>
      <c r="P27" s="445"/>
      <c r="Q27" s="445"/>
      <c r="R27" s="445"/>
      <c r="S27" s="445"/>
      <c r="T27" s="412" t="s">
        <v>81</v>
      </c>
      <c r="U27" s="414">
        <f>SUM(U21:AF26)</f>
        <v>0</v>
      </c>
      <c r="V27" s="415"/>
      <c r="W27" s="415"/>
      <c r="X27" s="415"/>
      <c r="Y27" s="415"/>
      <c r="Z27" s="415"/>
      <c r="AA27" s="415"/>
      <c r="AB27" s="415"/>
      <c r="AC27" s="415"/>
      <c r="AD27" s="415"/>
      <c r="AE27" s="415"/>
      <c r="AF27" s="415"/>
      <c r="AG27" s="418" t="s">
        <v>72</v>
      </c>
      <c r="AH27" s="453" t="s">
        <v>495</v>
      </c>
      <c r="AI27" s="453"/>
      <c r="AJ27" s="453"/>
      <c r="AK27" s="453"/>
      <c r="AL27" s="453"/>
      <c r="AM27" s="453"/>
      <c r="AN27" s="453"/>
      <c r="AO27" s="453"/>
      <c r="AP27" s="453"/>
      <c r="AQ27" s="453"/>
      <c r="AR27" s="453"/>
      <c r="AS27" s="453"/>
      <c r="AT27" s="453"/>
      <c r="AU27" s="453"/>
      <c r="AV27" s="453"/>
      <c r="AW27" s="453"/>
      <c r="AX27" s="454"/>
      <c r="CD27" s="18"/>
      <c r="CE27" s="18"/>
      <c r="CF27" s="18"/>
      <c r="CG27" s="18"/>
      <c r="CH27" s="18"/>
      <c r="CI27" s="18"/>
      <c r="CJ27" s="18"/>
      <c r="CK27" s="18"/>
      <c r="CL27" s="18"/>
      <c r="CM27" s="18"/>
    </row>
    <row r="28" spans="1:91" ht="27" customHeight="1">
      <c r="A28" s="489"/>
      <c r="B28" s="490"/>
      <c r="C28" s="491"/>
      <c r="D28" s="446"/>
      <c r="E28" s="447"/>
      <c r="F28" s="447"/>
      <c r="G28" s="447"/>
      <c r="H28" s="447"/>
      <c r="I28" s="447"/>
      <c r="J28" s="447"/>
      <c r="K28" s="447"/>
      <c r="L28" s="447"/>
      <c r="M28" s="447"/>
      <c r="N28" s="447"/>
      <c r="O28" s="447"/>
      <c r="P28" s="447"/>
      <c r="Q28" s="447"/>
      <c r="R28" s="447"/>
      <c r="S28" s="447"/>
      <c r="T28" s="413"/>
      <c r="U28" s="416"/>
      <c r="V28" s="417"/>
      <c r="W28" s="417"/>
      <c r="X28" s="417"/>
      <c r="Y28" s="417"/>
      <c r="Z28" s="417"/>
      <c r="AA28" s="417"/>
      <c r="AB28" s="417"/>
      <c r="AC28" s="417"/>
      <c r="AD28" s="417"/>
      <c r="AE28" s="417"/>
      <c r="AF28" s="417"/>
      <c r="AG28" s="419"/>
      <c r="AH28" s="455"/>
      <c r="AI28" s="455"/>
      <c r="AJ28" s="455"/>
      <c r="AK28" s="455"/>
      <c r="AL28" s="455"/>
      <c r="AM28" s="455"/>
      <c r="AN28" s="455"/>
      <c r="AO28" s="455"/>
      <c r="AP28" s="455"/>
      <c r="AQ28" s="455"/>
      <c r="AR28" s="455"/>
      <c r="AS28" s="455"/>
      <c r="AT28" s="455"/>
      <c r="AU28" s="455"/>
      <c r="AV28" s="455"/>
      <c r="AW28" s="455"/>
      <c r="AX28" s="456"/>
      <c r="CD28" s="18"/>
      <c r="CE28" s="18"/>
      <c r="CF28" s="18"/>
      <c r="CG28" s="18"/>
      <c r="CH28" s="18"/>
      <c r="CI28" s="18"/>
      <c r="CJ28" s="18"/>
      <c r="CK28" s="18"/>
      <c r="CL28" s="18"/>
      <c r="CM28" s="18"/>
    </row>
    <row r="29" spans="1:91" ht="27" customHeight="1">
      <c r="A29" s="435" t="s">
        <v>496</v>
      </c>
      <c r="B29" s="436"/>
      <c r="C29" s="437"/>
      <c r="D29" s="467" t="s">
        <v>524</v>
      </c>
      <c r="E29" s="468"/>
      <c r="F29" s="468"/>
      <c r="G29" s="468"/>
      <c r="H29" s="468"/>
      <c r="I29" s="468"/>
      <c r="J29" s="468"/>
      <c r="K29" s="376" t="s">
        <v>490</v>
      </c>
      <c r="L29" s="376" t="s">
        <v>78</v>
      </c>
      <c r="M29" s="376" t="s">
        <v>57</v>
      </c>
      <c r="N29" s="448"/>
      <c r="O29" s="448"/>
      <c r="P29" s="448"/>
      <c r="Q29" s="376" t="s">
        <v>497</v>
      </c>
      <c r="R29" s="376"/>
      <c r="S29" s="235"/>
      <c r="T29" s="412" t="s">
        <v>498</v>
      </c>
      <c r="U29" s="414">
        <f>U17*N29/100</f>
        <v>0</v>
      </c>
      <c r="V29" s="415"/>
      <c r="W29" s="415"/>
      <c r="X29" s="415"/>
      <c r="Y29" s="415"/>
      <c r="Z29" s="415"/>
      <c r="AA29" s="415"/>
      <c r="AB29" s="415"/>
      <c r="AC29" s="415"/>
      <c r="AD29" s="415"/>
      <c r="AE29" s="415"/>
      <c r="AF29" s="415"/>
      <c r="AG29" s="418" t="s">
        <v>72</v>
      </c>
      <c r="AH29" s="453" t="s">
        <v>522</v>
      </c>
      <c r="AI29" s="453"/>
      <c r="AJ29" s="453"/>
      <c r="AK29" s="453"/>
      <c r="AL29" s="453"/>
      <c r="AM29" s="453"/>
      <c r="AN29" s="453"/>
      <c r="AO29" s="453"/>
      <c r="AP29" s="453"/>
      <c r="AQ29" s="453"/>
      <c r="AR29" s="453"/>
      <c r="AS29" s="453"/>
      <c r="AT29" s="453"/>
      <c r="AU29" s="453"/>
      <c r="AV29" s="453"/>
      <c r="AW29" s="453"/>
      <c r="AX29" s="454"/>
    </row>
    <row r="30" spans="1:91" ht="27" customHeight="1">
      <c r="A30" s="438"/>
      <c r="B30" s="439"/>
      <c r="C30" s="440"/>
      <c r="D30" s="469"/>
      <c r="E30" s="470"/>
      <c r="F30" s="470"/>
      <c r="G30" s="470"/>
      <c r="H30" s="470"/>
      <c r="I30" s="470"/>
      <c r="J30" s="470"/>
      <c r="K30" s="392"/>
      <c r="L30" s="392"/>
      <c r="M30" s="392"/>
      <c r="N30" s="449"/>
      <c r="O30" s="449"/>
      <c r="P30" s="449"/>
      <c r="Q30" s="392"/>
      <c r="R30" s="392"/>
      <c r="S30" s="236"/>
      <c r="T30" s="413"/>
      <c r="U30" s="416"/>
      <c r="V30" s="417"/>
      <c r="W30" s="417"/>
      <c r="X30" s="417"/>
      <c r="Y30" s="417"/>
      <c r="Z30" s="417"/>
      <c r="AA30" s="417"/>
      <c r="AB30" s="417"/>
      <c r="AC30" s="417"/>
      <c r="AD30" s="417"/>
      <c r="AE30" s="417"/>
      <c r="AF30" s="417"/>
      <c r="AG30" s="419"/>
      <c r="AH30" s="455"/>
      <c r="AI30" s="455"/>
      <c r="AJ30" s="455"/>
      <c r="AK30" s="455"/>
      <c r="AL30" s="455"/>
      <c r="AM30" s="455"/>
      <c r="AN30" s="455"/>
      <c r="AO30" s="455"/>
      <c r="AP30" s="455"/>
      <c r="AQ30" s="455"/>
      <c r="AR30" s="455"/>
      <c r="AS30" s="455"/>
      <c r="AT30" s="455"/>
      <c r="AU30" s="455"/>
      <c r="AV30" s="455"/>
      <c r="AW30" s="455"/>
      <c r="AX30" s="456"/>
    </row>
    <row r="31" spans="1:91" ht="27" customHeight="1">
      <c r="A31" s="438"/>
      <c r="B31" s="439"/>
      <c r="C31" s="440"/>
      <c r="D31" s="444" t="s">
        <v>80</v>
      </c>
      <c r="E31" s="445"/>
      <c r="F31" s="445"/>
      <c r="G31" s="445"/>
      <c r="H31" s="445"/>
      <c r="I31" s="445"/>
      <c r="J31" s="445"/>
      <c r="K31" s="376" t="s">
        <v>82</v>
      </c>
      <c r="L31" s="376" t="s">
        <v>78</v>
      </c>
      <c r="M31" s="376" t="s">
        <v>57</v>
      </c>
      <c r="N31" s="448"/>
      <c r="O31" s="448"/>
      <c r="P31" s="448"/>
      <c r="Q31" s="376" t="s">
        <v>497</v>
      </c>
      <c r="R31" s="376"/>
      <c r="S31" s="237"/>
      <c r="T31" s="412" t="s">
        <v>96</v>
      </c>
      <c r="U31" s="414">
        <f>U19*N31/100</f>
        <v>0</v>
      </c>
      <c r="V31" s="415"/>
      <c r="W31" s="415"/>
      <c r="X31" s="415"/>
      <c r="Y31" s="415"/>
      <c r="Z31" s="415"/>
      <c r="AA31" s="415"/>
      <c r="AB31" s="415"/>
      <c r="AC31" s="415"/>
      <c r="AD31" s="415"/>
      <c r="AE31" s="415"/>
      <c r="AF31" s="415"/>
      <c r="AG31" s="418" t="s">
        <v>72</v>
      </c>
      <c r="AH31" s="453" t="s">
        <v>499</v>
      </c>
      <c r="AI31" s="453"/>
      <c r="AJ31" s="453"/>
      <c r="AK31" s="453"/>
      <c r="AL31" s="453"/>
      <c r="AM31" s="453"/>
      <c r="AN31" s="453"/>
      <c r="AO31" s="453"/>
      <c r="AP31" s="453"/>
      <c r="AQ31" s="453"/>
      <c r="AR31" s="453"/>
      <c r="AS31" s="453"/>
      <c r="AT31" s="453"/>
      <c r="AU31" s="453"/>
      <c r="AV31" s="453"/>
      <c r="AW31" s="453"/>
      <c r="AX31" s="454"/>
    </row>
    <row r="32" spans="1:91" ht="27" customHeight="1">
      <c r="A32" s="438"/>
      <c r="B32" s="439"/>
      <c r="C32" s="440"/>
      <c r="D32" s="446"/>
      <c r="E32" s="447"/>
      <c r="F32" s="447"/>
      <c r="G32" s="447"/>
      <c r="H32" s="447"/>
      <c r="I32" s="447"/>
      <c r="J32" s="447"/>
      <c r="K32" s="392"/>
      <c r="L32" s="392"/>
      <c r="M32" s="392"/>
      <c r="N32" s="449"/>
      <c r="O32" s="449"/>
      <c r="P32" s="449"/>
      <c r="Q32" s="392"/>
      <c r="R32" s="392"/>
      <c r="S32" s="238"/>
      <c r="T32" s="413"/>
      <c r="U32" s="416"/>
      <c r="V32" s="417"/>
      <c r="W32" s="417"/>
      <c r="X32" s="417"/>
      <c r="Y32" s="417"/>
      <c r="Z32" s="417"/>
      <c r="AA32" s="417"/>
      <c r="AB32" s="417"/>
      <c r="AC32" s="417"/>
      <c r="AD32" s="417"/>
      <c r="AE32" s="417"/>
      <c r="AF32" s="417"/>
      <c r="AG32" s="419"/>
      <c r="AH32" s="455"/>
      <c r="AI32" s="455"/>
      <c r="AJ32" s="455"/>
      <c r="AK32" s="455"/>
      <c r="AL32" s="455"/>
      <c r="AM32" s="455"/>
      <c r="AN32" s="455"/>
      <c r="AO32" s="455"/>
      <c r="AP32" s="455"/>
      <c r="AQ32" s="455"/>
      <c r="AR32" s="455"/>
      <c r="AS32" s="455"/>
      <c r="AT32" s="455"/>
      <c r="AU32" s="455"/>
      <c r="AV32" s="455"/>
      <c r="AW32" s="455"/>
      <c r="AX32" s="456"/>
    </row>
    <row r="33" spans="1:81" ht="27" customHeight="1">
      <c r="A33" s="438"/>
      <c r="B33" s="439"/>
      <c r="C33" s="440"/>
      <c r="D33" s="457"/>
      <c r="E33" s="459" t="s">
        <v>520</v>
      </c>
      <c r="F33" s="460"/>
      <c r="G33" s="460"/>
      <c r="H33" s="460"/>
      <c r="I33" s="460"/>
      <c r="J33" s="460"/>
      <c r="K33" s="460"/>
      <c r="L33" s="460"/>
      <c r="M33" s="460"/>
      <c r="N33" s="460"/>
      <c r="O33" s="460"/>
      <c r="P33" s="460"/>
      <c r="Q33" s="460"/>
      <c r="R33" s="460"/>
      <c r="S33" s="239"/>
      <c r="T33" s="450" t="s">
        <v>500</v>
      </c>
      <c r="U33" s="414"/>
      <c r="V33" s="415"/>
      <c r="W33" s="415"/>
      <c r="X33" s="415"/>
      <c r="Y33" s="415"/>
      <c r="Z33" s="415"/>
      <c r="AA33" s="415"/>
      <c r="AB33" s="415"/>
      <c r="AC33" s="415"/>
      <c r="AD33" s="415"/>
      <c r="AE33" s="415"/>
      <c r="AF33" s="415"/>
      <c r="AG33" s="418" t="s">
        <v>72</v>
      </c>
      <c r="AH33" s="463" t="s">
        <v>501</v>
      </c>
      <c r="AI33" s="463"/>
      <c r="AJ33" s="463"/>
      <c r="AK33" s="463"/>
      <c r="AL33" s="463"/>
      <c r="AM33" s="463"/>
      <c r="AN33" s="463"/>
      <c r="AO33" s="463"/>
      <c r="AP33" s="463"/>
      <c r="AQ33" s="463"/>
      <c r="AR33" s="463"/>
      <c r="AS33" s="463"/>
      <c r="AT33" s="463"/>
      <c r="AU33" s="463"/>
      <c r="AV33" s="463"/>
      <c r="AW33" s="463"/>
      <c r="AX33" s="464"/>
    </row>
    <row r="34" spans="1:81" ht="27" customHeight="1">
      <c r="A34" s="438"/>
      <c r="B34" s="439"/>
      <c r="C34" s="440"/>
      <c r="D34" s="458"/>
      <c r="E34" s="461"/>
      <c r="F34" s="462"/>
      <c r="G34" s="462"/>
      <c r="H34" s="462"/>
      <c r="I34" s="462"/>
      <c r="J34" s="462"/>
      <c r="K34" s="462"/>
      <c r="L34" s="462"/>
      <c r="M34" s="462"/>
      <c r="N34" s="462"/>
      <c r="O34" s="462"/>
      <c r="P34" s="462"/>
      <c r="Q34" s="462"/>
      <c r="R34" s="462"/>
      <c r="S34" s="240"/>
      <c r="T34" s="451"/>
      <c r="U34" s="416"/>
      <c r="V34" s="417"/>
      <c r="W34" s="417"/>
      <c r="X34" s="417"/>
      <c r="Y34" s="417"/>
      <c r="Z34" s="417"/>
      <c r="AA34" s="417"/>
      <c r="AB34" s="417"/>
      <c r="AC34" s="417"/>
      <c r="AD34" s="417"/>
      <c r="AE34" s="417"/>
      <c r="AF34" s="417"/>
      <c r="AG34" s="419"/>
      <c r="AH34" s="465"/>
      <c r="AI34" s="465"/>
      <c r="AJ34" s="465"/>
      <c r="AK34" s="465"/>
      <c r="AL34" s="465"/>
      <c r="AM34" s="465"/>
      <c r="AN34" s="465"/>
      <c r="AO34" s="465"/>
      <c r="AP34" s="465"/>
      <c r="AQ34" s="465"/>
      <c r="AR34" s="465"/>
      <c r="AS34" s="465"/>
      <c r="AT34" s="465"/>
      <c r="AU34" s="465"/>
      <c r="AV34" s="465"/>
      <c r="AW34" s="465"/>
      <c r="AX34" s="466"/>
    </row>
    <row r="35" spans="1:81" ht="27" customHeight="1">
      <c r="A35" s="438"/>
      <c r="B35" s="439"/>
      <c r="C35" s="440"/>
      <c r="D35" s="377" t="s">
        <v>500</v>
      </c>
      <c r="E35" s="378"/>
      <c r="F35" s="378"/>
      <c r="G35" s="378"/>
      <c r="H35" s="378"/>
      <c r="I35" s="378"/>
      <c r="J35" s="378"/>
      <c r="K35" s="378"/>
      <c r="L35" s="376" t="s">
        <v>78</v>
      </c>
      <c r="M35" s="376" t="s">
        <v>57</v>
      </c>
      <c r="N35" s="448"/>
      <c r="O35" s="448"/>
      <c r="P35" s="448"/>
      <c r="Q35" s="376" t="s">
        <v>497</v>
      </c>
      <c r="R35" s="376"/>
      <c r="S35" s="237"/>
      <c r="T35" s="450" t="s">
        <v>502</v>
      </c>
      <c r="U35" s="414">
        <f>U33*N35/100</f>
        <v>0</v>
      </c>
      <c r="V35" s="415"/>
      <c r="W35" s="415"/>
      <c r="X35" s="415"/>
      <c r="Y35" s="415"/>
      <c r="Z35" s="415"/>
      <c r="AA35" s="415"/>
      <c r="AB35" s="415"/>
      <c r="AC35" s="415"/>
      <c r="AD35" s="415"/>
      <c r="AE35" s="415"/>
      <c r="AF35" s="415"/>
      <c r="AG35" s="418" t="s">
        <v>72</v>
      </c>
      <c r="AH35" s="452"/>
      <c r="AI35" s="453"/>
      <c r="AJ35" s="453"/>
      <c r="AK35" s="453"/>
      <c r="AL35" s="453"/>
      <c r="AM35" s="453"/>
      <c r="AN35" s="453"/>
      <c r="AO35" s="453"/>
      <c r="AP35" s="453"/>
      <c r="AQ35" s="453"/>
      <c r="AR35" s="453"/>
      <c r="AS35" s="453"/>
      <c r="AT35" s="453"/>
      <c r="AU35" s="453"/>
      <c r="AV35" s="453"/>
      <c r="AW35" s="453"/>
      <c r="AX35" s="454"/>
    </row>
    <row r="36" spans="1:81" ht="27" customHeight="1">
      <c r="A36" s="438"/>
      <c r="B36" s="439"/>
      <c r="C36" s="440"/>
      <c r="D36" s="391"/>
      <c r="E36" s="392"/>
      <c r="F36" s="392"/>
      <c r="G36" s="392"/>
      <c r="H36" s="392"/>
      <c r="I36" s="392"/>
      <c r="J36" s="392"/>
      <c r="K36" s="392"/>
      <c r="L36" s="392"/>
      <c r="M36" s="392"/>
      <c r="N36" s="449"/>
      <c r="O36" s="449"/>
      <c r="P36" s="449"/>
      <c r="Q36" s="392"/>
      <c r="R36" s="392"/>
      <c r="S36" s="238"/>
      <c r="T36" s="451"/>
      <c r="U36" s="416"/>
      <c r="V36" s="417"/>
      <c r="W36" s="417"/>
      <c r="X36" s="417"/>
      <c r="Y36" s="417"/>
      <c r="Z36" s="417"/>
      <c r="AA36" s="417"/>
      <c r="AB36" s="417"/>
      <c r="AC36" s="417"/>
      <c r="AD36" s="417"/>
      <c r="AE36" s="417"/>
      <c r="AF36" s="417"/>
      <c r="AG36" s="419"/>
      <c r="AH36" s="455"/>
      <c r="AI36" s="455"/>
      <c r="AJ36" s="455"/>
      <c r="AK36" s="455"/>
      <c r="AL36" s="455"/>
      <c r="AM36" s="455"/>
      <c r="AN36" s="455"/>
      <c r="AO36" s="455"/>
      <c r="AP36" s="455"/>
      <c r="AQ36" s="455"/>
      <c r="AR36" s="455"/>
      <c r="AS36" s="455"/>
      <c r="AT36" s="455"/>
      <c r="AU36" s="455"/>
      <c r="AV36" s="455"/>
      <c r="AW36" s="455"/>
      <c r="AX36" s="456"/>
    </row>
    <row r="37" spans="1:81" ht="27" customHeight="1">
      <c r="A37" s="438"/>
      <c r="B37" s="439"/>
      <c r="C37" s="440"/>
      <c r="D37" s="444" t="s">
        <v>503</v>
      </c>
      <c r="E37" s="445"/>
      <c r="F37" s="445"/>
      <c r="G37" s="445"/>
      <c r="H37" s="445"/>
      <c r="I37" s="445"/>
      <c r="J37" s="445"/>
      <c r="K37" s="445"/>
      <c r="L37" s="445"/>
      <c r="M37" s="445"/>
      <c r="N37" s="445"/>
      <c r="O37" s="445"/>
      <c r="P37" s="445"/>
      <c r="Q37" s="445"/>
      <c r="R37" s="445"/>
      <c r="S37" s="445"/>
      <c r="T37" s="412" t="s">
        <v>504</v>
      </c>
      <c r="U37" s="414">
        <f>ROUNDDOWN(U29+U31+U35,-3)</f>
        <v>0</v>
      </c>
      <c r="V37" s="415"/>
      <c r="W37" s="415"/>
      <c r="X37" s="415"/>
      <c r="Y37" s="415"/>
      <c r="Z37" s="415"/>
      <c r="AA37" s="415"/>
      <c r="AB37" s="415"/>
      <c r="AC37" s="415"/>
      <c r="AD37" s="415"/>
      <c r="AE37" s="415"/>
      <c r="AF37" s="415"/>
      <c r="AG37" s="418" t="s">
        <v>72</v>
      </c>
      <c r="AH37" s="420" t="s">
        <v>505</v>
      </c>
      <c r="AI37" s="420"/>
      <c r="AJ37" s="420"/>
      <c r="AK37" s="420"/>
      <c r="AL37" s="420"/>
      <c r="AM37" s="420"/>
      <c r="AN37" s="420"/>
      <c r="AO37" s="420"/>
      <c r="AP37" s="420"/>
      <c r="AQ37" s="420"/>
      <c r="AR37" s="420"/>
      <c r="AS37" s="420"/>
      <c r="AT37" s="420"/>
      <c r="AU37" s="420"/>
      <c r="AV37" s="420"/>
      <c r="AW37" s="420"/>
      <c r="AX37" s="421"/>
    </row>
    <row r="38" spans="1:81" ht="27" customHeight="1">
      <c r="A38" s="441"/>
      <c r="B38" s="442"/>
      <c r="C38" s="443"/>
      <c r="D38" s="446"/>
      <c r="E38" s="447"/>
      <c r="F38" s="447"/>
      <c r="G38" s="447"/>
      <c r="H38" s="447"/>
      <c r="I38" s="447"/>
      <c r="J38" s="447"/>
      <c r="K38" s="447"/>
      <c r="L38" s="447"/>
      <c r="M38" s="447"/>
      <c r="N38" s="447"/>
      <c r="O38" s="447"/>
      <c r="P38" s="447"/>
      <c r="Q38" s="447"/>
      <c r="R38" s="447"/>
      <c r="S38" s="447"/>
      <c r="T38" s="413"/>
      <c r="U38" s="416"/>
      <c r="V38" s="417"/>
      <c r="W38" s="417"/>
      <c r="X38" s="417"/>
      <c r="Y38" s="417"/>
      <c r="Z38" s="417"/>
      <c r="AA38" s="417"/>
      <c r="AB38" s="417"/>
      <c r="AC38" s="417"/>
      <c r="AD38" s="417"/>
      <c r="AE38" s="417"/>
      <c r="AF38" s="417"/>
      <c r="AG38" s="419"/>
      <c r="AH38" s="422"/>
      <c r="AI38" s="422"/>
      <c r="AJ38" s="422"/>
      <c r="AK38" s="422"/>
      <c r="AL38" s="422"/>
      <c r="AM38" s="422"/>
      <c r="AN38" s="422"/>
      <c r="AO38" s="422"/>
      <c r="AP38" s="422"/>
      <c r="AQ38" s="422"/>
      <c r="AR38" s="422"/>
      <c r="AS38" s="422"/>
      <c r="AT38" s="422"/>
      <c r="AU38" s="422"/>
      <c r="AV38" s="422"/>
      <c r="AW38" s="422"/>
      <c r="AX38" s="423"/>
    </row>
    <row r="39" spans="1:81" ht="27" customHeight="1">
      <c r="A39" s="424" t="s">
        <v>83</v>
      </c>
      <c r="B39" s="327"/>
      <c r="C39" s="327"/>
      <c r="D39" s="425"/>
      <c r="E39" s="425"/>
      <c r="F39" s="425"/>
      <c r="G39" s="425"/>
      <c r="H39" s="425"/>
      <c r="I39" s="426"/>
      <c r="J39" s="427"/>
      <c r="K39" s="428"/>
      <c r="L39" s="249" t="s">
        <v>68</v>
      </c>
      <c r="M39" s="427"/>
      <c r="N39" s="428"/>
      <c r="O39" s="429" t="s">
        <v>84</v>
      </c>
      <c r="P39" s="430"/>
      <c r="Q39" s="431" t="s">
        <v>85</v>
      </c>
      <c r="R39" s="432"/>
      <c r="S39" s="433"/>
      <c r="T39" s="433"/>
      <c r="U39" s="433"/>
      <c r="V39" s="433"/>
      <c r="W39" s="433"/>
      <c r="X39" s="434"/>
      <c r="Y39" s="350"/>
      <c r="Z39" s="345"/>
      <c r="AA39" s="353" t="s">
        <v>84</v>
      </c>
      <c r="AB39" s="353"/>
      <c r="AC39" s="363" t="s">
        <v>86</v>
      </c>
      <c r="AD39" s="364"/>
      <c r="AE39" s="364"/>
      <c r="AF39" s="364"/>
      <c r="AG39" s="364"/>
      <c r="AH39" s="364"/>
      <c r="AI39" s="364"/>
      <c r="AJ39" s="364"/>
      <c r="AK39" s="364"/>
      <c r="AL39" s="364"/>
      <c r="AM39" s="364"/>
      <c r="AN39" s="364"/>
      <c r="AO39" s="364"/>
      <c r="AP39" s="364"/>
      <c r="AQ39" s="364"/>
      <c r="AR39" s="364"/>
      <c r="AS39" s="364"/>
      <c r="AT39" s="364"/>
      <c r="AU39" s="364"/>
      <c r="AV39" s="364"/>
      <c r="AW39" s="364"/>
      <c r="AX39" s="365"/>
    </row>
    <row r="40" spans="1:81" ht="27" customHeight="1">
      <c r="A40" s="398" t="s">
        <v>506</v>
      </c>
      <c r="B40" s="399"/>
      <c r="C40" s="399"/>
      <c r="D40" s="399"/>
      <c r="E40" s="399"/>
      <c r="F40" s="399"/>
      <c r="G40" s="399"/>
      <c r="H40" s="399"/>
      <c r="I40" s="399"/>
      <c r="J40" s="399"/>
      <c r="K40" s="399"/>
      <c r="L40" s="400"/>
      <c r="M40" s="241"/>
      <c r="N40" s="241"/>
      <c r="O40" s="364" t="s">
        <v>87</v>
      </c>
      <c r="P40" s="364"/>
      <c r="Q40" s="364"/>
      <c r="R40" s="248"/>
      <c r="S40" s="248"/>
      <c r="T40" s="248"/>
      <c r="U40" s="248"/>
      <c r="V40" s="248"/>
      <c r="W40" s="248"/>
      <c r="X40" s="248"/>
      <c r="Y40" s="248"/>
      <c r="Z40" s="248"/>
      <c r="AA40" s="248"/>
      <c r="AB40" s="248"/>
      <c r="AC40" s="404"/>
      <c r="AD40" s="405"/>
      <c r="AE40" s="405"/>
      <c r="AF40" s="405"/>
      <c r="AG40" s="405"/>
      <c r="AH40" s="405"/>
      <c r="AI40" s="405"/>
      <c r="AJ40" s="405"/>
      <c r="AK40" s="405"/>
      <c r="AL40" s="405"/>
      <c r="AM40" s="405"/>
      <c r="AN40" s="405"/>
      <c r="AO40" s="405"/>
      <c r="AP40" s="405"/>
      <c r="AQ40" s="405"/>
      <c r="AR40" s="405"/>
      <c r="AS40" s="405"/>
      <c r="AT40" s="405"/>
      <c r="AU40" s="405"/>
      <c r="AV40" s="405"/>
      <c r="AW40" s="405"/>
      <c r="AX40" s="406"/>
    </row>
    <row r="41" spans="1:81" ht="27" customHeight="1">
      <c r="A41" s="398"/>
      <c r="B41" s="399"/>
      <c r="C41" s="399"/>
      <c r="D41" s="399"/>
      <c r="E41" s="399"/>
      <c r="F41" s="399"/>
      <c r="G41" s="399"/>
      <c r="H41" s="399"/>
      <c r="I41" s="399"/>
      <c r="J41" s="399"/>
      <c r="K41" s="399"/>
      <c r="L41" s="400"/>
      <c r="M41" s="241"/>
      <c r="N41" s="241"/>
      <c r="O41" s="410" t="s">
        <v>88</v>
      </c>
      <c r="P41" s="410"/>
      <c r="Q41" s="410"/>
      <c r="R41" s="248"/>
      <c r="S41" s="248"/>
      <c r="T41" s="248"/>
      <c r="U41" s="248"/>
      <c r="V41" s="248"/>
      <c r="W41" s="248"/>
      <c r="X41" s="248"/>
      <c r="Y41" s="248"/>
      <c r="Z41" s="248"/>
      <c r="AA41" s="248"/>
      <c r="AB41" s="248"/>
      <c r="AC41" s="404"/>
      <c r="AD41" s="405"/>
      <c r="AE41" s="405"/>
      <c r="AF41" s="405"/>
      <c r="AG41" s="405"/>
      <c r="AH41" s="405"/>
      <c r="AI41" s="405"/>
      <c r="AJ41" s="405"/>
      <c r="AK41" s="405"/>
      <c r="AL41" s="405"/>
      <c r="AM41" s="405"/>
      <c r="AN41" s="405"/>
      <c r="AO41" s="405"/>
      <c r="AP41" s="405"/>
      <c r="AQ41" s="405"/>
      <c r="AR41" s="405"/>
      <c r="AS41" s="405"/>
      <c r="AT41" s="405"/>
      <c r="AU41" s="405"/>
      <c r="AV41" s="405"/>
      <c r="AW41" s="405"/>
      <c r="AX41" s="406"/>
    </row>
    <row r="42" spans="1:81" ht="27" customHeight="1">
      <c r="A42" s="398"/>
      <c r="B42" s="399"/>
      <c r="C42" s="399"/>
      <c r="D42" s="399"/>
      <c r="E42" s="399"/>
      <c r="F42" s="399"/>
      <c r="G42" s="399"/>
      <c r="H42" s="399"/>
      <c r="I42" s="399"/>
      <c r="J42" s="399"/>
      <c r="K42" s="399"/>
      <c r="L42" s="400"/>
      <c r="M42" s="248"/>
      <c r="N42" s="248"/>
      <c r="O42" s="248" t="s">
        <v>89</v>
      </c>
      <c r="P42" s="248"/>
      <c r="Q42" s="248"/>
      <c r="R42" s="248"/>
      <c r="S42" s="248"/>
      <c r="T42" s="248"/>
      <c r="U42" s="248"/>
      <c r="V42" s="248"/>
      <c r="W42" s="248"/>
      <c r="X42" s="248"/>
      <c r="Y42" s="248"/>
      <c r="Z42" s="248"/>
      <c r="AA42" s="248"/>
      <c r="AB42" s="248"/>
      <c r="AC42" s="407"/>
      <c r="AD42" s="408"/>
      <c r="AE42" s="408"/>
      <c r="AF42" s="408"/>
      <c r="AG42" s="408"/>
      <c r="AH42" s="408"/>
      <c r="AI42" s="408"/>
      <c r="AJ42" s="408"/>
      <c r="AK42" s="408"/>
      <c r="AL42" s="408"/>
      <c r="AM42" s="408"/>
      <c r="AN42" s="408"/>
      <c r="AO42" s="408"/>
      <c r="AP42" s="408"/>
      <c r="AQ42" s="408"/>
      <c r="AR42" s="408"/>
      <c r="AS42" s="408"/>
      <c r="AT42" s="408"/>
      <c r="AU42" s="408"/>
      <c r="AV42" s="408"/>
      <c r="AW42" s="408"/>
      <c r="AX42" s="409"/>
    </row>
    <row r="43" spans="1:81" ht="27" customHeight="1">
      <c r="A43" s="398"/>
      <c r="B43" s="399"/>
      <c r="C43" s="399"/>
      <c r="D43" s="399"/>
      <c r="E43" s="399"/>
      <c r="F43" s="399"/>
      <c r="G43" s="399"/>
      <c r="H43" s="399"/>
      <c r="I43" s="399"/>
      <c r="J43" s="399"/>
      <c r="K43" s="399"/>
      <c r="L43" s="400"/>
      <c r="M43" s="248"/>
      <c r="N43" s="248"/>
      <c r="O43" s="248" t="s">
        <v>507</v>
      </c>
      <c r="P43" s="248"/>
      <c r="Q43" s="248"/>
      <c r="R43" s="248"/>
      <c r="S43" s="248"/>
      <c r="T43" s="248"/>
      <c r="U43" s="248"/>
      <c r="V43" s="248"/>
      <c r="W43" s="248"/>
      <c r="X43" s="248"/>
      <c r="Y43" s="248"/>
      <c r="Z43" s="248"/>
      <c r="AA43" s="248"/>
      <c r="AB43" s="248"/>
      <c r="AC43" s="248"/>
      <c r="AD43" s="248"/>
      <c r="AE43" s="248"/>
      <c r="AF43" s="248"/>
      <c r="AG43" s="248"/>
      <c r="AH43" s="248"/>
      <c r="AI43" s="248"/>
      <c r="AJ43" s="248"/>
      <c r="AK43" s="248"/>
      <c r="AL43" s="248"/>
      <c r="AM43" s="248"/>
      <c r="AN43" s="248"/>
      <c r="AO43" s="248"/>
      <c r="AP43" s="248"/>
      <c r="AQ43" s="248"/>
      <c r="AR43" s="248"/>
      <c r="AS43" s="248"/>
      <c r="AT43" s="248"/>
      <c r="AU43" s="248"/>
      <c r="AV43" s="248"/>
      <c r="AW43" s="248"/>
      <c r="AX43" s="33"/>
      <c r="AY43" s="30"/>
      <c r="AZ43" s="30"/>
      <c r="BA43" s="30"/>
      <c r="BB43" s="30"/>
      <c r="BC43" s="30"/>
      <c r="BD43" s="30"/>
      <c r="BE43" s="30"/>
      <c r="BF43" s="30"/>
      <c r="BG43" s="30"/>
      <c r="BH43" s="30"/>
      <c r="BI43" s="30"/>
      <c r="BJ43" s="30"/>
      <c r="BK43" s="30"/>
      <c r="BL43" s="30"/>
      <c r="BM43" s="30"/>
      <c r="BN43" s="30"/>
      <c r="BO43" s="30"/>
      <c r="BP43" s="30"/>
      <c r="BQ43" s="30"/>
      <c r="BR43" s="30"/>
      <c r="BS43" s="30"/>
      <c r="BT43" s="30"/>
      <c r="BU43" s="30"/>
      <c r="BV43" s="30"/>
      <c r="BW43" s="30"/>
      <c r="BX43" s="30"/>
      <c r="BY43" s="30"/>
      <c r="BZ43" s="30"/>
      <c r="CA43" s="30"/>
      <c r="CB43" s="30"/>
      <c r="CC43" s="30"/>
    </row>
    <row r="44" spans="1:81" ht="27" customHeight="1">
      <c r="A44" s="398"/>
      <c r="B44" s="399"/>
      <c r="C44" s="399"/>
      <c r="D44" s="399"/>
      <c r="E44" s="399"/>
      <c r="F44" s="399"/>
      <c r="G44" s="399"/>
      <c r="H44" s="399"/>
      <c r="I44" s="399"/>
      <c r="J44" s="399"/>
      <c r="K44" s="399"/>
      <c r="L44" s="400"/>
      <c r="M44" s="248"/>
      <c r="N44" s="248"/>
      <c r="O44" s="410" t="s">
        <v>508</v>
      </c>
      <c r="P44" s="410"/>
      <c r="Q44" s="410"/>
      <c r="R44" s="410"/>
      <c r="S44" s="410"/>
      <c r="T44" s="410"/>
      <c r="U44" s="410"/>
      <c r="V44" s="410"/>
      <c r="W44" s="410"/>
      <c r="X44" s="410"/>
      <c r="Y44" s="410"/>
      <c r="Z44" s="410"/>
      <c r="AA44" s="411"/>
      <c r="AB44" s="411"/>
      <c r="AC44" s="252" t="s">
        <v>79</v>
      </c>
      <c r="AD44" s="248"/>
      <c r="AE44" s="410" t="s">
        <v>90</v>
      </c>
      <c r="AF44" s="410"/>
      <c r="AG44" s="410"/>
      <c r="AH44" s="410"/>
      <c r="AI44" s="410"/>
      <c r="AJ44" s="410"/>
      <c r="AK44" s="410"/>
      <c r="AL44" s="410"/>
      <c r="AM44" s="410"/>
      <c r="AN44" s="410"/>
      <c r="AO44" s="410"/>
      <c r="AP44" s="410"/>
      <c r="AQ44" s="385"/>
      <c r="AR44" s="385"/>
      <c r="AS44" s="385"/>
      <c r="AT44" s="385"/>
      <c r="AU44" s="385"/>
      <c r="AV44" s="385"/>
      <c r="AW44" s="252" t="s">
        <v>72</v>
      </c>
      <c r="AX44" s="33"/>
      <c r="AY44" s="30"/>
      <c r="AZ44" s="30"/>
      <c r="BA44" s="30"/>
      <c r="BB44" s="30"/>
      <c r="BC44" s="30"/>
      <c r="BD44" s="30"/>
      <c r="BE44" s="30"/>
      <c r="BF44" s="30"/>
      <c r="BG44" s="30"/>
      <c r="BH44" s="30"/>
      <c r="BI44" s="30"/>
      <c r="BJ44" s="30"/>
      <c r="BK44" s="30"/>
      <c r="BL44" s="30"/>
      <c r="BM44" s="30"/>
      <c r="BN44" s="30"/>
      <c r="BO44" s="30"/>
      <c r="BP44" s="30"/>
      <c r="BQ44" s="30"/>
      <c r="BR44" s="30"/>
      <c r="BS44" s="30"/>
      <c r="BT44" s="30"/>
      <c r="BU44" s="30"/>
      <c r="BV44" s="30"/>
      <c r="BW44" s="30"/>
      <c r="BX44" s="30"/>
      <c r="BY44" s="30"/>
      <c r="BZ44" s="30"/>
      <c r="CA44" s="30"/>
      <c r="CB44" s="30"/>
      <c r="CC44" s="30"/>
    </row>
    <row r="45" spans="1:81" ht="27" customHeight="1">
      <c r="A45" s="398"/>
      <c r="B45" s="399"/>
      <c r="C45" s="399"/>
      <c r="D45" s="399"/>
      <c r="E45" s="399"/>
      <c r="F45" s="399"/>
      <c r="G45" s="399"/>
      <c r="H45" s="399"/>
      <c r="I45" s="399"/>
      <c r="J45" s="399"/>
      <c r="K45" s="399"/>
      <c r="L45" s="400"/>
      <c r="M45" s="248"/>
      <c r="N45" s="248"/>
      <c r="O45" s="410" t="s">
        <v>509</v>
      </c>
      <c r="P45" s="410"/>
      <c r="Q45" s="410"/>
      <c r="R45" s="410"/>
      <c r="S45" s="410"/>
      <c r="T45" s="410"/>
      <c r="U45" s="410"/>
      <c r="V45" s="410"/>
      <c r="W45" s="410"/>
      <c r="X45" s="410"/>
      <c r="Y45" s="410"/>
      <c r="Z45" s="410"/>
      <c r="AA45" s="411"/>
      <c r="AB45" s="411"/>
      <c r="AC45" s="252" t="s">
        <v>79</v>
      </c>
      <c r="AD45" s="248"/>
      <c r="AE45" s="410" t="s">
        <v>91</v>
      </c>
      <c r="AF45" s="410"/>
      <c r="AG45" s="410"/>
      <c r="AH45" s="410"/>
      <c r="AI45" s="410"/>
      <c r="AJ45" s="410"/>
      <c r="AK45" s="410"/>
      <c r="AL45" s="410"/>
      <c r="AM45" s="410"/>
      <c r="AN45" s="410"/>
      <c r="AO45" s="410"/>
      <c r="AP45" s="410"/>
      <c r="AQ45" s="385"/>
      <c r="AR45" s="385"/>
      <c r="AS45" s="385"/>
      <c r="AT45" s="385"/>
      <c r="AU45" s="385"/>
      <c r="AV45" s="385"/>
      <c r="AW45" s="252" t="s">
        <v>72</v>
      </c>
      <c r="AX45" s="33"/>
    </row>
    <row r="46" spans="1:81" ht="27" customHeight="1">
      <c r="A46" s="401"/>
      <c r="B46" s="402"/>
      <c r="C46" s="402"/>
      <c r="D46" s="402"/>
      <c r="E46" s="402"/>
      <c r="F46" s="402"/>
      <c r="G46" s="402"/>
      <c r="H46" s="402"/>
      <c r="I46" s="402"/>
      <c r="J46" s="402"/>
      <c r="K46" s="402"/>
      <c r="L46" s="403"/>
      <c r="M46" s="32"/>
      <c r="N46" s="250"/>
      <c r="O46" s="360" t="s">
        <v>92</v>
      </c>
      <c r="P46" s="360"/>
      <c r="Q46" s="360"/>
      <c r="R46" s="360"/>
      <c r="S46" s="360"/>
      <c r="T46" s="360"/>
      <c r="U46" s="360"/>
      <c r="V46" s="360"/>
      <c r="W46" s="360"/>
      <c r="X46" s="360"/>
      <c r="Y46" s="360"/>
      <c r="Z46" s="360"/>
      <c r="AA46" s="361">
        <f>SUM(AA44,AA45)</f>
        <v>0</v>
      </c>
      <c r="AB46" s="361"/>
      <c r="AC46" s="251" t="s">
        <v>79</v>
      </c>
      <c r="AD46" s="250"/>
      <c r="AE46" s="360" t="s">
        <v>93</v>
      </c>
      <c r="AF46" s="360"/>
      <c r="AG46" s="360"/>
      <c r="AH46" s="360"/>
      <c r="AI46" s="360"/>
      <c r="AJ46" s="360"/>
      <c r="AK46" s="360"/>
      <c r="AL46" s="360"/>
      <c r="AM46" s="360"/>
      <c r="AN46" s="360"/>
      <c r="AO46" s="360"/>
      <c r="AP46" s="360"/>
      <c r="AQ46" s="362">
        <f>SUM(AQ44,AQ45)</f>
        <v>0</v>
      </c>
      <c r="AR46" s="362"/>
      <c r="AS46" s="362"/>
      <c r="AT46" s="362"/>
      <c r="AU46" s="362"/>
      <c r="AV46" s="362"/>
      <c r="AW46" s="251" t="s">
        <v>72</v>
      </c>
      <c r="AX46" s="34"/>
    </row>
    <row r="47" spans="1:81" ht="27" customHeight="1">
      <c r="A47" s="366" t="s">
        <v>94</v>
      </c>
      <c r="B47" s="367"/>
      <c r="C47" s="368"/>
      <c r="D47" s="375" t="s">
        <v>95</v>
      </c>
      <c r="E47" s="376"/>
      <c r="F47" s="376"/>
      <c r="G47" s="376"/>
      <c r="H47" s="376"/>
      <c r="I47" s="376"/>
      <c r="J47" s="376"/>
      <c r="K47" s="376"/>
      <c r="L47" s="379" t="s">
        <v>510</v>
      </c>
      <c r="M47" s="382">
        <f>+U27-U37</f>
        <v>0</v>
      </c>
      <c r="N47" s="383"/>
      <c r="O47" s="383"/>
      <c r="P47" s="383"/>
      <c r="Q47" s="383"/>
      <c r="R47" s="383"/>
      <c r="S47" s="383"/>
      <c r="T47" s="383"/>
      <c r="U47" s="383"/>
      <c r="V47" s="383"/>
      <c r="W47" s="387" t="s">
        <v>72</v>
      </c>
      <c r="X47" s="35"/>
      <c r="Y47" s="389" t="s">
        <v>511</v>
      </c>
      <c r="Z47" s="322"/>
      <c r="AA47" s="322"/>
      <c r="AB47" s="322"/>
      <c r="AC47" s="322"/>
      <c r="AD47" s="322"/>
      <c r="AE47" s="322"/>
      <c r="AF47" s="322"/>
      <c r="AG47" s="322"/>
      <c r="AH47" s="322"/>
      <c r="AI47" s="322"/>
      <c r="AJ47" s="322"/>
      <c r="AK47" s="322"/>
      <c r="AL47" s="322"/>
      <c r="AM47" s="322"/>
      <c r="AN47" s="322"/>
      <c r="AO47" s="322"/>
      <c r="AP47" s="322"/>
      <c r="AQ47" s="322"/>
      <c r="AR47" s="322"/>
      <c r="AS47" s="322"/>
      <c r="AT47" s="322"/>
      <c r="AU47" s="322"/>
      <c r="AV47" s="322"/>
      <c r="AW47" s="322"/>
      <c r="AX47" s="390"/>
    </row>
    <row r="48" spans="1:81" ht="27" customHeight="1">
      <c r="A48" s="369"/>
      <c r="B48" s="370"/>
      <c r="C48" s="371"/>
      <c r="D48" s="377"/>
      <c r="E48" s="378"/>
      <c r="F48" s="378"/>
      <c r="G48" s="378"/>
      <c r="H48" s="378"/>
      <c r="I48" s="378"/>
      <c r="J48" s="378"/>
      <c r="K48" s="378"/>
      <c r="L48" s="380"/>
      <c r="M48" s="384"/>
      <c r="N48" s="385"/>
      <c r="O48" s="385"/>
      <c r="P48" s="385"/>
      <c r="Q48" s="385"/>
      <c r="R48" s="385"/>
      <c r="S48" s="385"/>
      <c r="T48" s="385"/>
      <c r="U48" s="385"/>
      <c r="V48" s="385"/>
      <c r="W48" s="388"/>
      <c r="X48" s="36"/>
      <c r="Y48" s="358" t="s">
        <v>97</v>
      </c>
      <c r="Z48" s="331"/>
      <c r="AA48" s="331"/>
      <c r="AB48" s="331"/>
      <c r="AC48" s="331"/>
      <c r="AD48" s="331"/>
      <c r="AE48" s="331"/>
      <c r="AF48" s="359"/>
      <c r="AG48" s="358" t="s">
        <v>98</v>
      </c>
      <c r="AH48" s="331"/>
      <c r="AI48" s="331"/>
      <c r="AJ48" s="331"/>
      <c r="AK48" s="359"/>
      <c r="AL48" s="358" t="s">
        <v>97</v>
      </c>
      <c r="AM48" s="331"/>
      <c r="AN48" s="331"/>
      <c r="AO48" s="331"/>
      <c r="AP48" s="331"/>
      <c r="AQ48" s="331"/>
      <c r="AR48" s="331"/>
      <c r="AS48" s="359"/>
      <c r="AT48" s="331" t="s">
        <v>98</v>
      </c>
      <c r="AU48" s="331"/>
      <c r="AV48" s="331"/>
      <c r="AW48" s="331"/>
      <c r="AX48" s="332"/>
    </row>
    <row r="49" spans="1:51" ht="27" customHeight="1">
      <c r="A49" s="369"/>
      <c r="B49" s="370"/>
      <c r="C49" s="371"/>
      <c r="D49" s="391" t="s">
        <v>512</v>
      </c>
      <c r="E49" s="392"/>
      <c r="F49" s="392"/>
      <c r="G49" s="392"/>
      <c r="H49" s="392"/>
      <c r="I49" s="392"/>
      <c r="J49" s="392"/>
      <c r="K49" s="392"/>
      <c r="L49" s="381"/>
      <c r="M49" s="386"/>
      <c r="N49" s="362"/>
      <c r="O49" s="362"/>
      <c r="P49" s="362"/>
      <c r="Q49" s="362"/>
      <c r="R49" s="362"/>
      <c r="S49" s="362"/>
      <c r="T49" s="362"/>
      <c r="U49" s="362"/>
      <c r="V49" s="362"/>
      <c r="W49" s="353"/>
      <c r="X49" s="31"/>
      <c r="Y49" s="355"/>
      <c r="Z49" s="356"/>
      <c r="AA49" s="356"/>
      <c r="AB49" s="356"/>
      <c r="AC49" s="356"/>
      <c r="AD49" s="356"/>
      <c r="AE49" s="356"/>
      <c r="AF49" s="357"/>
      <c r="AG49" s="350"/>
      <c r="AH49" s="345"/>
      <c r="AI49" s="345"/>
      <c r="AJ49" s="345"/>
      <c r="AK49" s="393"/>
      <c r="AL49" s="355"/>
      <c r="AM49" s="356"/>
      <c r="AN49" s="356"/>
      <c r="AO49" s="356"/>
      <c r="AP49" s="356"/>
      <c r="AQ49" s="356"/>
      <c r="AR49" s="356"/>
      <c r="AS49" s="357"/>
      <c r="AT49" s="345"/>
      <c r="AU49" s="345"/>
      <c r="AV49" s="345"/>
      <c r="AW49" s="345"/>
      <c r="AX49" s="394"/>
    </row>
    <row r="50" spans="1:51" ht="27" customHeight="1">
      <c r="A50" s="369"/>
      <c r="B50" s="370"/>
      <c r="C50" s="371"/>
      <c r="D50" s="395" t="s">
        <v>519</v>
      </c>
      <c r="E50" s="396"/>
      <c r="F50" s="396"/>
      <c r="G50" s="396"/>
      <c r="H50" s="396"/>
      <c r="I50" s="396"/>
      <c r="J50" s="396"/>
      <c r="K50" s="396"/>
      <c r="L50" s="396"/>
      <c r="M50" s="396"/>
      <c r="N50" s="397"/>
      <c r="O50" s="331" t="s">
        <v>99</v>
      </c>
      <c r="P50" s="331"/>
      <c r="Q50" s="331"/>
      <c r="R50" s="331"/>
      <c r="S50" s="331"/>
      <c r="T50" s="331"/>
      <c r="U50" s="331"/>
      <c r="V50" s="331"/>
      <c r="W50" s="331"/>
      <c r="X50" s="331"/>
      <c r="Y50" s="359"/>
      <c r="Z50" s="331" t="s">
        <v>100</v>
      </c>
      <c r="AA50" s="331"/>
      <c r="AB50" s="331"/>
      <c r="AC50" s="331"/>
      <c r="AD50" s="359"/>
      <c r="AE50" s="358" t="s">
        <v>101</v>
      </c>
      <c r="AF50" s="331"/>
      <c r="AG50" s="331"/>
      <c r="AH50" s="331"/>
      <c r="AI50" s="359"/>
      <c r="AJ50" s="358" t="s">
        <v>102</v>
      </c>
      <c r="AK50" s="331"/>
      <c r="AL50" s="331"/>
      <c r="AM50" s="359"/>
      <c r="AN50" s="331" t="s">
        <v>103</v>
      </c>
      <c r="AO50" s="331"/>
      <c r="AP50" s="331"/>
      <c r="AQ50" s="331"/>
      <c r="AR50" s="331"/>
      <c r="AS50" s="331"/>
      <c r="AT50" s="331"/>
      <c r="AU50" s="331"/>
      <c r="AV50" s="331"/>
      <c r="AW50" s="331"/>
      <c r="AX50" s="332"/>
    </row>
    <row r="51" spans="1:51" ht="27" customHeight="1">
      <c r="A51" s="369"/>
      <c r="B51" s="370"/>
      <c r="C51" s="371"/>
      <c r="D51" s="355"/>
      <c r="E51" s="356"/>
      <c r="F51" s="356"/>
      <c r="G51" s="356"/>
      <c r="H51" s="356"/>
      <c r="I51" s="356"/>
      <c r="J51" s="356"/>
      <c r="K51" s="356"/>
      <c r="L51" s="356"/>
      <c r="M51" s="356"/>
      <c r="N51" s="357"/>
      <c r="O51" s="37"/>
      <c r="P51" s="349"/>
      <c r="Q51" s="349"/>
      <c r="R51" s="349"/>
      <c r="S51" s="349"/>
      <c r="T51" s="349"/>
      <c r="U51" s="349"/>
      <c r="V51" s="349"/>
      <c r="W51" s="349"/>
      <c r="X51" s="349"/>
      <c r="Y51" s="246" t="s">
        <v>72</v>
      </c>
      <c r="Z51" s="350"/>
      <c r="AA51" s="345"/>
      <c r="AB51" s="345"/>
      <c r="AC51" s="345"/>
      <c r="AD51" s="246" t="s">
        <v>68</v>
      </c>
      <c r="AE51" s="350"/>
      <c r="AF51" s="345"/>
      <c r="AG51" s="345"/>
      <c r="AH51" s="345"/>
      <c r="AI51" s="246" t="s">
        <v>104</v>
      </c>
      <c r="AJ51" s="351"/>
      <c r="AK51" s="352"/>
      <c r="AL51" s="352"/>
      <c r="AM51" s="246" t="s">
        <v>79</v>
      </c>
      <c r="AN51" s="331" t="s">
        <v>105</v>
      </c>
      <c r="AO51" s="331"/>
      <c r="AP51" s="245" t="s">
        <v>57</v>
      </c>
      <c r="AQ51" s="345"/>
      <c r="AR51" s="345"/>
      <c r="AS51" s="245" t="s">
        <v>68</v>
      </c>
      <c r="AT51" s="245" t="s">
        <v>58</v>
      </c>
      <c r="AU51" s="245" t="s">
        <v>106</v>
      </c>
      <c r="AV51" s="331" t="s">
        <v>107</v>
      </c>
      <c r="AW51" s="331"/>
      <c r="AX51" s="332"/>
    </row>
    <row r="52" spans="1:51" ht="27" customHeight="1">
      <c r="A52" s="369"/>
      <c r="B52" s="370"/>
      <c r="C52" s="371"/>
      <c r="D52" s="355"/>
      <c r="E52" s="356"/>
      <c r="F52" s="356"/>
      <c r="G52" s="356"/>
      <c r="H52" s="356"/>
      <c r="I52" s="356"/>
      <c r="J52" s="356"/>
      <c r="K52" s="356"/>
      <c r="L52" s="356"/>
      <c r="M52" s="356"/>
      <c r="N52" s="357"/>
      <c r="O52" s="37"/>
      <c r="P52" s="349"/>
      <c r="Q52" s="349"/>
      <c r="R52" s="349"/>
      <c r="S52" s="349"/>
      <c r="T52" s="349"/>
      <c r="U52" s="349"/>
      <c r="V52" s="349"/>
      <c r="W52" s="349"/>
      <c r="X52" s="349"/>
      <c r="Y52" s="246" t="s">
        <v>72</v>
      </c>
      <c r="Z52" s="350"/>
      <c r="AA52" s="345"/>
      <c r="AB52" s="345"/>
      <c r="AC52" s="345"/>
      <c r="AD52" s="246" t="s">
        <v>68</v>
      </c>
      <c r="AE52" s="350"/>
      <c r="AF52" s="345"/>
      <c r="AG52" s="345"/>
      <c r="AH52" s="345"/>
      <c r="AI52" s="246" t="s">
        <v>104</v>
      </c>
      <c r="AJ52" s="351"/>
      <c r="AK52" s="352"/>
      <c r="AL52" s="352"/>
      <c r="AM52" s="246" t="s">
        <v>79</v>
      </c>
      <c r="AN52" s="331" t="s">
        <v>105</v>
      </c>
      <c r="AO52" s="331"/>
      <c r="AP52" s="245" t="s">
        <v>57</v>
      </c>
      <c r="AQ52" s="345"/>
      <c r="AR52" s="345"/>
      <c r="AS52" s="245" t="s">
        <v>68</v>
      </c>
      <c r="AT52" s="245" t="s">
        <v>58</v>
      </c>
      <c r="AU52" s="245" t="s">
        <v>106</v>
      </c>
      <c r="AV52" s="331" t="s">
        <v>107</v>
      </c>
      <c r="AW52" s="331"/>
      <c r="AX52" s="332"/>
    </row>
    <row r="53" spans="1:51" ht="27" customHeight="1">
      <c r="A53" s="369"/>
      <c r="B53" s="370"/>
      <c r="C53" s="371"/>
      <c r="D53" s="355"/>
      <c r="E53" s="356"/>
      <c r="F53" s="356"/>
      <c r="G53" s="356"/>
      <c r="H53" s="356"/>
      <c r="I53" s="356"/>
      <c r="J53" s="356"/>
      <c r="K53" s="356"/>
      <c r="L53" s="356"/>
      <c r="M53" s="356"/>
      <c r="N53" s="357"/>
      <c r="O53" s="37"/>
      <c r="P53" s="349"/>
      <c r="Q53" s="349"/>
      <c r="R53" s="349"/>
      <c r="S53" s="349"/>
      <c r="T53" s="349"/>
      <c r="U53" s="349"/>
      <c r="V53" s="349"/>
      <c r="W53" s="349"/>
      <c r="X53" s="349"/>
      <c r="Y53" s="246" t="s">
        <v>72</v>
      </c>
      <c r="Z53" s="350"/>
      <c r="AA53" s="345"/>
      <c r="AB53" s="345"/>
      <c r="AC53" s="345"/>
      <c r="AD53" s="246" t="s">
        <v>68</v>
      </c>
      <c r="AE53" s="350"/>
      <c r="AF53" s="345"/>
      <c r="AG53" s="345"/>
      <c r="AH53" s="345"/>
      <c r="AI53" s="246" t="s">
        <v>104</v>
      </c>
      <c r="AJ53" s="351"/>
      <c r="AK53" s="352"/>
      <c r="AL53" s="352"/>
      <c r="AM53" s="246" t="s">
        <v>79</v>
      </c>
      <c r="AN53" s="331" t="s">
        <v>105</v>
      </c>
      <c r="AO53" s="331"/>
      <c r="AP53" s="245" t="s">
        <v>57</v>
      </c>
      <c r="AQ53" s="345"/>
      <c r="AR53" s="345"/>
      <c r="AS53" s="245" t="s">
        <v>68</v>
      </c>
      <c r="AT53" s="245" t="s">
        <v>58</v>
      </c>
      <c r="AU53" s="245" t="s">
        <v>106</v>
      </c>
      <c r="AV53" s="331" t="s">
        <v>107</v>
      </c>
      <c r="AW53" s="331"/>
      <c r="AX53" s="332"/>
    </row>
    <row r="54" spans="1:51" ht="27" customHeight="1">
      <c r="A54" s="369"/>
      <c r="B54" s="370"/>
      <c r="C54" s="371"/>
      <c r="D54" s="355"/>
      <c r="E54" s="356"/>
      <c r="F54" s="356"/>
      <c r="G54" s="356"/>
      <c r="H54" s="356"/>
      <c r="I54" s="356"/>
      <c r="J54" s="356"/>
      <c r="K54" s="356"/>
      <c r="L54" s="356"/>
      <c r="M54" s="356"/>
      <c r="N54" s="357"/>
      <c r="O54" s="37"/>
      <c r="P54" s="349"/>
      <c r="Q54" s="349"/>
      <c r="R54" s="349"/>
      <c r="S54" s="349"/>
      <c r="T54" s="349"/>
      <c r="U54" s="349"/>
      <c r="V54" s="349"/>
      <c r="W54" s="349"/>
      <c r="X54" s="349"/>
      <c r="Y54" s="246" t="s">
        <v>72</v>
      </c>
      <c r="Z54" s="350"/>
      <c r="AA54" s="345"/>
      <c r="AB54" s="345"/>
      <c r="AC54" s="345"/>
      <c r="AD54" s="246" t="s">
        <v>68</v>
      </c>
      <c r="AE54" s="350"/>
      <c r="AF54" s="345"/>
      <c r="AG54" s="345"/>
      <c r="AH54" s="345"/>
      <c r="AI54" s="246" t="s">
        <v>104</v>
      </c>
      <c r="AJ54" s="351"/>
      <c r="AK54" s="352"/>
      <c r="AL54" s="352"/>
      <c r="AM54" s="246" t="s">
        <v>79</v>
      </c>
      <c r="AN54" s="331" t="s">
        <v>105</v>
      </c>
      <c r="AO54" s="331"/>
      <c r="AP54" s="245" t="s">
        <v>57</v>
      </c>
      <c r="AQ54" s="345"/>
      <c r="AR54" s="345"/>
      <c r="AS54" s="245" t="s">
        <v>68</v>
      </c>
      <c r="AT54" s="245" t="s">
        <v>58</v>
      </c>
      <c r="AU54" s="245" t="s">
        <v>106</v>
      </c>
      <c r="AV54" s="331" t="s">
        <v>107</v>
      </c>
      <c r="AW54" s="331"/>
      <c r="AX54" s="332"/>
    </row>
    <row r="55" spans="1:51" ht="27" customHeight="1">
      <c r="A55" s="369"/>
      <c r="B55" s="370"/>
      <c r="C55" s="371"/>
      <c r="D55" s="346"/>
      <c r="E55" s="347"/>
      <c r="F55" s="347"/>
      <c r="G55" s="347"/>
      <c r="H55" s="347"/>
      <c r="I55" s="347"/>
      <c r="J55" s="347"/>
      <c r="K55" s="347"/>
      <c r="L55" s="347"/>
      <c r="M55" s="347"/>
      <c r="N55" s="348"/>
      <c r="O55" s="250"/>
      <c r="P55" s="349"/>
      <c r="Q55" s="349"/>
      <c r="R55" s="349"/>
      <c r="S55" s="349"/>
      <c r="T55" s="349"/>
      <c r="U55" s="349"/>
      <c r="V55" s="349"/>
      <c r="W55" s="349"/>
      <c r="X55" s="349"/>
      <c r="Y55" s="230" t="s">
        <v>72</v>
      </c>
      <c r="Z55" s="350"/>
      <c r="AA55" s="345"/>
      <c r="AB55" s="345"/>
      <c r="AC55" s="345"/>
      <c r="AD55" s="230" t="s">
        <v>68</v>
      </c>
      <c r="AE55" s="350"/>
      <c r="AF55" s="345"/>
      <c r="AG55" s="345"/>
      <c r="AH55" s="345"/>
      <c r="AI55" s="230" t="s">
        <v>104</v>
      </c>
      <c r="AJ55" s="351"/>
      <c r="AK55" s="352"/>
      <c r="AL55" s="352"/>
      <c r="AM55" s="230" t="s">
        <v>79</v>
      </c>
      <c r="AN55" s="353" t="s">
        <v>105</v>
      </c>
      <c r="AO55" s="353"/>
      <c r="AP55" s="251" t="s">
        <v>57</v>
      </c>
      <c r="AQ55" s="345"/>
      <c r="AR55" s="345"/>
      <c r="AS55" s="251" t="s">
        <v>68</v>
      </c>
      <c r="AT55" s="251" t="s">
        <v>58</v>
      </c>
      <c r="AU55" s="251" t="s">
        <v>106</v>
      </c>
      <c r="AV55" s="353" t="s">
        <v>107</v>
      </c>
      <c r="AW55" s="353"/>
      <c r="AX55" s="354"/>
    </row>
    <row r="56" spans="1:51" ht="27" customHeight="1" thickBot="1">
      <c r="A56" s="372"/>
      <c r="B56" s="373"/>
      <c r="C56" s="374"/>
      <c r="D56" s="337" t="s">
        <v>108</v>
      </c>
      <c r="E56" s="336"/>
      <c r="F56" s="336"/>
      <c r="G56" s="336"/>
      <c r="H56" s="336"/>
      <c r="I56" s="336"/>
      <c r="J56" s="336"/>
      <c r="K56" s="336"/>
      <c r="L56" s="336"/>
      <c r="M56" s="336"/>
      <c r="N56" s="38" t="s">
        <v>510</v>
      </c>
      <c r="O56" s="39"/>
      <c r="P56" s="338">
        <f>SUM(P51:X55)</f>
        <v>0</v>
      </c>
      <c r="Q56" s="338"/>
      <c r="R56" s="338"/>
      <c r="S56" s="338"/>
      <c r="T56" s="338"/>
      <c r="U56" s="338"/>
      <c r="V56" s="338"/>
      <c r="W56" s="338"/>
      <c r="X56" s="338"/>
      <c r="Y56" s="40" t="s">
        <v>72</v>
      </c>
      <c r="Z56" s="26"/>
      <c r="AA56" s="26"/>
      <c r="AB56" s="26"/>
      <c r="AC56" s="26"/>
      <c r="AD56" s="41"/>
      <c r="AE56" s="26"/>
      <c r="AF56" s="26"/>
      <c r="AG56" s="26"/>
      <c r="AH56" s="26"/>
      <c r="AI56" s="26"/>
      <c r="AJ56" s="26"/>
      <c r="AK56" s="26"/>
      <c r="AL56" s="26"/>
      <c r="AM56" s="26"/>
      <c r="AN56" s="26"/>
      <c r="AO56" s="26"/>
      <c r="AP56" s="26"/>
      <c r="AQ56" s="26"/>
      <c r="AR56" s="26"/>
      <c r="AS56" s="26"/>
      <c r="AT56" s="26"/>
      <c r="AU56" s="26"/>
      <c r="AV56" s="26"/>
      <c r="AW56" s="26"/>
      <c r="AX56" s="42"/>
    </row>
    <row r="57" spans="1:51" ht="49.2" customHeight="1">
      <c r="A57" s="339" t="s">
        <v>109</v>
      </c>
      <c r="B57" s="339"/>
      <c r="C57" s="340" t="s">
        <v>39</v>
      </c>
      <c r="D57" s="340"/>
      <c r="E57" s="341" t="s">
        <v>513</v>
      </c>
      <c r="F57" s="342"/>
      <c r="G57" s="342"/>
      <c r="H57" s="342"/>
      <c r="I57" s="342"/>
      <c r="J57" s="342"/>
      <c r="K57" s="342"/>
      <c r="L57" s="342"/>
      <c r="M57" s="342"/>
      <c r="N57" s="342"/>
      <c r="O57" s="342"/>
      <c r="P57" s="342"/>
      <c r="Q57" s="342"/>
      <c r="R57" s="342"/>
      <c r="S57" s="342"/>
      <c r="T57" s="342"/>
      <c r="U57" s="342"/>
      <c r="V57" s="342"/>
      <c r="W57" s="342"/>
      <c r="X57" s="342"/>
      <c r="Y57" s="342"/>
      <c r="Z57" s="342"/>
      <c r="AA57" s="342"/>
      <c r="AB57" s="342"/>
      <c r="AC57" s="342"/>
      <c r="AD57" s="342"/>
      <c r="AE57" s="342"/>
      <c r="AF57" s="342"/>
      <c r="AG57" s="342"/>
      <c r="AH57" s="342"/>
      <c r="AI57" s="342"/>
      <c r="AJ57" s="342"/>
      <c r="AK57" s="342"/>
      <c r="AL57" s="342"/>
      <c r="AM57" s="342"/>
      <c r="AN57" s="342"/>
      <c r="AO57" s="342"/>
      <c r="AP57" s="342"/>
      <c r="AQ57" s="342"/>
      <c r="AR57" s="342"/>
      <c r="AS57" s="342"/>
      <c r="AT57" s="342"/>
      <c r="AU57" s="342"/>
      <c r="AV57" s="342"/>
      <c r="AW57" s="342"/>
      <c r="AX57" s="342"/>
    </row>
    <row r="58" spans="1:51" ht="35.1" customHeight="1">
      <c r="A58" s="247"/>
      <c r="B58" s="247"/>
      <c r="C58" s="316" t="s">
        <v>41</v>
      </c>
      <c r="D58" s="316"/>
      <c r="E58" s="343" t="s">
        <v>514</v>
      </c>
      <c r="F58" s="344"/>
      <c r="G58" s="344"/>
      <c r="H58" s="344"/>
      <c r="I58" s="344"/>
      <c r="J58" s="344"/>
      <c r="K58" s="344"/>
      <c r="L58" s="344"/>
      <c r="M58" s="344"/>
      <c r="N58" s="344"/>
      <c r="O58" s="344"/>
      <c r="P58" s="344"/>
      <c r="Q58" s="344"/>
      <c r="R58" s="344"/>
      <c r="S58" s="344"/>
      <c r="T58" s="344"/>
      <c r="U58" s="344"/>
      <c r="V58" s="344"/>
      <c r="W58" s="344"/>
      <c r="X58" s="344"/>
      <c r="Y58" s="344"/>
      <c r="Z58" s="344"/>
      <c r="AA58" s="344"/>
      <c r="AB58" s="344"/>
      <c r="AC58" s="344"/>
      <c r="AD58" s="344"/>
      <c r="AE58" s="344"/>
      <c r="AF58" s="344"/>
      <c r="AG58" s="344"/>
      <c r="AH58" s="344"/>
      <c r="AI58" s="344"/>
      <c r="AJ58" s="344"/>
      <c r="AK58" s="344"/>
      <c r="AL58" s="344"/>
      <c r="AM58" s="344"/>
      <c r="AN58" s="344"/>
      <c r="AO58" s="344"/>
      <c r="AP58" s="344"/>
      <c r="AQ58" s="344"/>
      <c r="AR58" s="344"/>
      <c r="AS58" s="344"/>
      <c r="AT58" s="344"/>
      <c r="AU58" s="344"/>
      <c r="AV58" s="344"/>
      <c r="AW58" s="344"/>
      <c r="AX58" s="344"/>
    </row>
    <row r="59" spans="1:51" ht="33" customHeight="1">
      <c r="A59" s="242"/>
      <c r="B59" s="242"/>
      <c r="C59" s="316" t="s">
        <v>43</v>
      </c>
      <c r="D59" s="316"/>
      <c r="E59" s="317" t="s">
        <v>110</v>
      </c>
      <c r="F59" s="317"/>
      <c r="G59" s="317"/>
      <c r="H59" s="317"/>
      <c r="I59" s="317"/>
      <c r="J59" s="317"/>
      <c r="K59" s="317"/>
      <c r="L59" s="317"/>
      <c r="M59" s="317"/>
      <c r="N59" s="317"/>
      <c r="O59" s="317"/>
      <c r="P59" s="317"/>
      <c r="Q59" s="317"/>
      <c r="R59" s="317"/>
      <c r="S59" s="317"/>
      <c r="T59" s="317"/>
      <c r="U59" s="317"/>
      <c r="V59" s="317"/>
      <c r="W59" s="317"/>
      <c r="X59" s="317"/>
      <c r="Y59" s="317"/>
      <c r="Z59" s="317"/>
      <c r="AA59" s="317"/>
      <c r="AB59" s="317"/>
      <c r="AC59" s="317"/>
      <c r="AD59" s="317"/>
      <c r="AE59" s="317"/>
      <c r="AF59" s="317"/>
      <c r="AG59" s="317"/>
      <c r="AH59" s="317"/>
      <c r="AI59" s="317"/>
      <c r="AJ59" s="317"/>
      <c r="AK59" s="317"/>
      <c r="AL59" s="317"/>
      <c r="AM59" s="317"/>
      <c r="AN59" s="317"/>
      <c r="AO59" s="317"/>
      <c r="AP59" s="317"/>
      <c r="AQ59" s="317"/>
      <c r="AR59" s="317"/>
      <c r="AS59" s="317"/>
      <c r="AT59" s="317"/>
      <c r="AU59" s="317"/>
      <c r="AV59" s="317"/>
      <c r="AW59" s="317"/>
      <c r="AX59" s="317"/>
      <c r="AY59" s="231"/>
    </row>
  </sheetData>
  <mergeCells count="209">
    <mergeCell ref="A1:AX1"/>
    <mergeCell ref="A8:AX8"/>
    <mergeCell ref="AP9:AX9"/>
    <mergeCell ref="T6:X6"/>
    <mergeCell ref="Z6:AK6"/>
    <mergeCell ref="AL6:AQ6"/>
    <mergeCell ref="AS6:AX6"/>
    <mergeCell ref="A9:I9"/>
    <mergeCell ref="J9:R9"/>
    <mergeCell ref="S9:AA9"/>
    <mergeCell ref="AB9:AJ9"/>
    <mergeCell ref="AK9:AO9"/>
    <mergeCell ref="AP10:AX10"/>
    <mergeCell ref="A10:C10"/>
    <mergeCell ref="J10:L10"/>
    <mergeCell ref="S10:U10"/>
    <mergeCell ref="AB10:AD10"/>
    <mergeCell ref="AK10:AO10"/>
    <mergeCell ref="A14:F14"/>
    <mergeCell ref="H14:M14"/>
    <mergeCell ref="O14:T14"/>
    <mergeCell ref="V14:AA14"/>
    <mergeCell ref="A16:AG16"/>
    <mergeCell ref="AH16:AX16"/>
    <mergeCell ref="A12:AX12"/>
    <mergeCell ref="A13:C13"/>
    <mergeCell ref="D13:G13"/>
    <mergeCell ref="H13:J13"/>
    <mergeCell ref="K13:N13"/>
    <mergeCell ref="O13:Q13"/>
    <mergeCell ref="R13:U13"/>
    <mergeCell ref="V13:X13"/>
    <mergeCell ref="Y13:AB13"/>
    <mergeCell ref="AC13:AX14"/>
    <mergeCell ref="A17:C28"/>
    <mergeCell ref="D17:E20"/>
    <mergeCell ref="F17:S18"/>
    <mergeCell ref="T17:T18"/>
    <mergeCell ref="U17:AF18"/>
    <mergeCell ref="AG17:AG18"/>
    <mergeCell ref="D21:S22"/>
    <mergeCell ref="T21:T22"/>
    <mergeCell ref="U21:AF22"/>
    <mergeCell ref="AG21:AG22"/>
    <mergeCell ref="D25:S26"/>
    <mergeCell ref="T25:T26"/>
    <mergeCell ref="U25:AF26"/>
    <mergeCell ref="AG25:AG26"/>
    <mergeCell ref="AH21:AX22"/>
    <mergeCell ref="D23:S24"/>
    <mergeCell ref="T23:T24"/>
    <mergeCell ref="U23:AF24"/>
    <mergeCell ref="AG23:AG24"/>
    <mergeCell ref="AH23:AX24"/>
    <mergeCell ref="AH17:AX18"/>
    <mergeCell ref="F19:S20"/>
    <mergeCell ref="T19:T20"/>
    <mergeCell ref="U19:AF20"/>
    <mergeCell ref="AG19:AG20"/>
    <mergeCell ref="AH19:AX20"/>
    <mergeCell ref="D29:J30"/>
    <mergeCell ref="K29:K30"/>
    <mergeCell ref="L29:L30"/>
    <mergeCell ref="M29:M30"/>
    <mergeCell ref="N29:P30"/>
    <mergeCell ref="AH25:AX26"/>
    <mergeCell ref="D27:S28"/>
    <mergeCell ref="T27:T28"/>
    <mergeCell ref="U27:AF28"/>
    <mergeCell ref="AG27:AG28"/>
    <mergeCell ref="AH27:AX28"/>
    <mergeCell ref="Q29:R30"/>
    <mergeCell ref="T29:T30"/>
    <mergeCell ref="U29:AF30"/>
    <mergeCell ref="AG29:AG30"/>
    <mergeCell ref="AH29:AX30"/>
    <mergeCell ref="Q31:R32"/>
    <mergeCell ref="T31:T32"/>
    <mergeCell ref="U31:AF32"/>
    <mergeCell ref="AG31:AG32"/>
    <mergeCell ref="AH31:AX32"/>
    <mergeCell ref="D33:D34"/>
    <mergeCell ref="E33:R34"/>
    <mergeCell ref="T33:T34"/>
    <mergeCell ref="U33:AF34"/>
    <mergeCell ref="AG33:AG34"/>
    <mergeCell ref="AH33:AX34"/>
    <mergeCell ref="D31:J32"/>
    <mergeCell ref="K31:K32"/>
    <mergeCell ref="L31:L32"/>
    <mergeCell ref="M31:M32"/>
    <mergeCell ref="N31:P32"/>
    <mergeCell ref="D35:K36"/>
    <mergeCell ref="L35:L36"/>
    <mergeCell ref="M35:M36"/>
    <mergeCell ref="N35:P36"/>
    <mergeCell ref="Q35:R36"/>
    <mergeCell ref="T35:T36"/>
    <mergeCell ref="U35:AF36"/>
    <mergeCell ref="AG35:AG36"/>
    <mergeCell ref="AH35:AX36"/>
    <mergeCell ref="A40:L46"/>
    <mergeCell ref="O40:Q40"/>
    <mergeCell ref="AC40:AX42"/>
    <mergeCell ref="O41:Q41"/>
    <mergeCell ref="O44:Z44"/>
    <mergeCell ref="AA44:AB44"/>
    <mergeCell ref="AE44:AP44"/>
    <mergeCell ref="AQ44:AV44"/>
    <mergeCell ref="T37:T38"/>
    <mergeCell ref="U37:AF38"/>
    <mergeCell ref="AG37:AG38"/>
    <mergeCell ref="AH37:AX38"/>
    <mergeCell ref="A39:I39"/>
    <mergeCell ref="J39:K39"/>
    <mergeCell ref="M39:N39"/>
    <mergeCell ref="O39:P39"/>
    <mergeCell ref="Q39:X39"/>
    <mergeCell ref="Y39:Z39"/>
    <mergeCell ref="A29:C38"/>
    <mergeCell ref="D37:S38"/>
    <mergeCell ref="O45:Z45"/>
    <mergeCell ref="AA45:AB45"/>
    <mergeCell ref="AE45:AP45"/>
    <mergeCell ref="AQ45:AV45"/>
    <mergeCell ref="O46:Z46"/>
    <mergeCell ref="AA46:AB46"/>
    <mergeCell ref="AE46:AP46"/>
    <mergeCell ref="AQ46:AV46"/>
    <mergeCell ref="AA39:AB39"/>
    <mergeCell ref="AC39:AX39"/>
    <mergeCell ref="A47:C56"/>
    <mergeCell ref="D47:K48"/>
    <mergeCell ref="L47:L49"/>
    <mergeCell ref="M47:V49"/>
    <mergeCell ref="W47:W49"/>
    <mergeCell ref="Y47:AX47"/>
    <mergeCell ref="Y48:AF48"/>
    <mergeCell ref="AG48:AK48"/>
    <mergeCell ref="AL48:AS48"/>
    <mergeCell ref="AT48:AX48"/>
    <mergeCell ref="D49:K49"/>
    <mergeCell ref="Y49:AF49"/>
    <mergeCell ref="AG49:AK49"/>
    <mergeCell ref="AL49:AS49"/>
    <mergeCell ref="AT49:AX49"/>
    <mergeCell ref="D50:N50"/>
    <mergeCell ref="O50:Y50"/>
    <mergeCell ref="Z50:AD50"/>
    <mergeCell ref="AE50:AI50"/>
    <mergeCell ref="AJ50:AM50"/>
    <mergeCell ref="AN50:AX50"/>
    <mergeCell ref="D51:N51"/>
    <mergeCell ref="P51:X51"/>
    <mergeCell ref="Z51:AC51"/>
    <mergeCell ref="AE51:AH51"/>
    <mergeCell ref="AJ51:AL51"/>
    <mergeCell ref="AN51:AO51"/>
    <mergeCell ref="AQ51:AR51"/>
    <mergeCell ref="AV51:AX51"/>
    <mergeCell ref="AQ52:AR52"/>
    <mergeCell ref="AV52:AX52"/>
    <mergeCell ref="D53:N53"/>
    <mergeCell ref="P53:X53"/>
    <mergeCell ref="Z53:AC53"/>
    <mergeCell ref="AE53:AH53"/>
    <mergeCell ref="AJ53:AL53"/>
    <mergeCell ref="AN53:AO53"/>
    <mergeCell ref="AQ53:AR53"/>
    <mergeCell ref="AV53:AX53"/>
    <mergeCell ref="D52:N52"/>
    <mergeCell ref="P52:X52"/>
    <mergeCell ref="Z52:AC52"/>
    <mergeCell ref="AE52:AH52"/>
    <mergeCell ref="AJ52:AL52"/>
    <mergeCell ref="AN52:AO52"/>
    <mergeCell ref="AN55:AO55"/>
    <mergeCell ref="AQ55:AR55"/>
    <mergeCell ref="AV55:AX55"/>
    <mergeCell ref="D54:N54"/>
    <mergeCell ref="P54:X54"/>
    <mergeCell ref="Z54:AC54"/>
    <mergeCell ref="AE54:AH54"/>
    <mergeCell ref="AJ54:AL54"/>
    <mergeCell ref="AN54:AO54"/>
    <mergeCell ref="C59:D59"/>
    <mergeCell ref="E59:AX59"/>
    <mergeCell ref="A4:AX4"/>
    <mergeCell ref="A5:L5"/>
    <mergeCell ref="M5:Y5"/>
    <mergeCell ref="Z5:AK5"/>
    <mergeCell ref="AL5:AR5"/>
    <mergeCell ref="AS5:AX5"/>
    <mergeCell ref="A6:L6"/>
    <mergeCell ref="M6:R6"/>
    <mergeCell ref="D56:M56"/>
    <mergeCell ref="P56:X56"/>
    <mergeCell ref="A57:B57"/>
    <mergeCell ref="C57:D57"/>
    <mergeCell ref="E57:AX57"/>
    <mergeCell ref="C58:D58"/>
    <mergeCell ref="E58:AX58"/>
    <mergeCell ref="AQ54:AR54"/>
    <mergeCell ref="AV54:AX54"/>
    <mergeCell ref="D55:N55"/>
    <mergeCell ref="P55:X55"/>
    <mergeCell ref="Z55:AC55"/>
    <mergeCell ref="AE55:AH55"/>
    <mergeCell ref="AJ55:AL55"/>
  </mergeCells>
  <phoneticPr fontId="1"/>
  <dataValidations count="1">
    <dataValidation type="list" allowBlank="1" showInputMessage="1" showErrorMessage="1" sqref="M5:Y5" xr:uid="{4A4D9688-A1B3-43E8-9144-002E975B1917}">
      <formula1>$BA$4:$BA$6</formula1>
    </dataValidation>
  </dataValidations>
  <printOptions horizontalCentered="1"/>
  <pageMargins left="0" right="0" top="0.59055118110236227" bottom="0" header="0" footer="0"/>
  <pageSetup paperSize="9" scale="46" orientation="portrait" r:id="rId1"/>
  <rowBreaks count="1" manualBreakCount="1">
    <brk id="60"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8673" r:id="rId4" name="Check Box 1">
              <controlPr defaultSize="0" autoFill="0" autoLine="0" autoPict="0">
                <anchor moveWithCells="1">
                  <from>
                    <xdr:col>12</xdr:col>
                    <xdr:colOff>144780</xdr:colOff>
                    <xdr:row>39</xdr:row>
                    <xdr:rowOff>76200</xdr:rowOff>
                  </from>
                  <to>
                    <xdr:col>13</xdr:col>
                    <xdr:colOff>152400</xdr:colOff>
                    <xdr:row>40</xdr:row>
                    <xdr:rowOff>0</xdr:rowOff>
                  </to>
                </anchor>
              </controlPr>
            </control>
          </mc:Choice>
        </mc:AlternateContent>
        <mc:AlternateContent xmlns:mc="http://schemas.openxmlformats.org/markup-compatibility/2006">
          <mc:Choice Requires="x14">
            <control shapeId="28674" r:id="rId5" name="Check Box 2">
              <controlPr defaultSize="0" autoFill="0" autoLine="0" autoPict="0">
                <anchor moveWithCells="1">
                  <from>
                    <xdr:col>12</xdr:col>
                    <xdr:colOff>144780</xdr:colOff>
                    <xdr:row>40</xdr:row>
                    <xdr:rowOff>76200</xdr:rowOff>
                  </from>
                  <to>
                    <xdr:col>13</xdr:col>
                    <xdr:colOff>152400</xdr:colOff>
                    <xdr:row>41</xdr:row>
                    <xdr:rowOff>0</xdr:rowOff>
                  </to>
                </anchor>
              </controlPr>
            </control>
          </mc:Choice>
        </mc:AlternateContent>
        <mc:AlternateContent xmlns:mc="http://schemas.openxmlformats.org/markup-compatibility/2006">
          <mc:Choice Requires="x14">
            <control shapeId="28675" r:id="rId6" name="Check Box 3">
              <controlPr defaultSize="0" autoFill="0" autoLine="0" autoPict="0">
                <anchor moveWithCells="1">
                  <from>
                    <xdr:col>12</xdr:col>
                    <xdr:colOff>144780</xdr:colOff>
                    <xdr:row>41</xdr:row>
                    <xdr:rowOff>76200</xdr:rowOff>
                  </from>
                  <to>
                    <xdr:col>13</xdr:col>
                    <xdr:colOff>152400</xdr:colOff>
                    <xdr:row>42</xdr:row>
                    <xdr:rowOff>0</xdr:rowOff>
                  </to>
                </anchor>
              </controlPr>
            </control>
          </mc:Choice>
        </mc:AlternateContent>
        <mc:AlternateContent xmlns:mc="http://schemas.openxmlformats.org/markup-compatibility/2006">
          <mc:Choice Requires="x14">
            <control shapeId="28676" r:id="rId7" name="Check Box 4">
              <controlPr defaultSize="0" autoFill="0" autoLine="0" autoPict="0">
                <anchor moveWithCells="1">
                  <from>
                    <xdr:col>12</xdr:col>
                    <xdr:colOff>144780</xdr:colOff>
                    <xdr:row>39</xdr:row>
                    <xdr:rowOff>76200</xdr:rowOff>
                  </from>
                  <to>
                    <xdr:col>13</xdr:col>
                    <xdr:colOff>152400</xdr:colOff>
                    <xdr:row>40</xdr:row>
                    <xdr:rowOff>0</xdr:rowOff>
                  </to>
                </anchor>
              </controlPr>
            </control>
          </mc:Choice>
        </mc:AlternateContent>
        <mc:AlternateContent xmlns:mc="http://schemas.openxmlformats.org/markup-compatibility/2006">
          <mc:Choice Requires="x14">
            <control shapeId="28677" r:id="rId8" name="Check Box 5">
              <controlPr defaultSize="0" autoFill="0" autoLine="0" autoPict="0">
                <anchor moveWithCells="1">
                  <from>
                    <xdr:col>12</xdr:col>
                    <xdr:colOff>144780</xdr:colOff>
                    <xdr:row>40</xdr:row>
                    <xdr:rowOff>76200</xdr:rowOff>
                  </from>
                  <to>
                    <xdr:col>13</xdr:col>
                    <xdr:colOff>152400</xdr:colOff>
                    <xdr:row>41</xdr:row>
                    <xdr:rowOff>0</xdr:rowOff>
                  </to>
                </anchor>
              </controlPr>
            </control>
          </mc:Choice>
        </mc:AlternateContent>
        <mc:AlternateContent xmlns:mc="http://schemas.openxmlformats.org/markup-compatibility/2006">
          <mc:Choice Requires="x14">
            <control shapeId="28678" r:id="rId9" name="Check Box 6">
              <controlPr defaultSize="0" autoFill="0" autoLine="0" autoPict="0">
                <anchor moveWithCells="1">
                  <from>
                    <xdr:col>12</xdr:col>
                    <xdr:colOff>144780</xdr:colOff>
                    <xdr:row>41</xdr:row>
                    <xdr:rowOff>76200</xdr:rowOff>
                  </from>
                  <to>
                    <xdr:col>13</xdr:col>
                    <xdr:colOff>152400</xdr:colOff>
                    <xdr:row>42</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CEA172-A5E8-453E-B971-0550F1049DC1}">
  <sheetPr>
    <pageSetUpPr fitToPage="1"/>
  </sheetPr>
  <dimension ref="A1:CI46"/>
  <sheetViews>
    <sheetView view="pageBreakPreview" topLeftCell="A28" zoomScaleNormal="80" zoomScaleSheetLayoutView="100" zoomScalePageLayoutView="80" workbookViewId="0">
      <selection activeCell="J6" sqref="J6:Z11"/>
    </sheetView>
  </sheetViews>
  <sheetFormatPr defaultColWidth="3.09765625" defaultRowHeight="23.25" customHeight="1"/>
  <cols>
    <col min="1" max="1" width="7.5" style="45" bestFit="1" customWidth="1"/>
    <col min="2" max="2" width="15.59765625" style="45" customWidth="1"/>
    <col min="3" max="36" width="3.59765625" style="45" customWidth="1"/>
    <col min="37" max="38" width="3.09765625" style="45"/>
    <col min="39" max="39" width="6.69921875" style="45" bestFit="1" customWidth="1"/>
    <col min="40" max="58" width="3.09765625" style="45"/>
    <col min="59" max="62" width="3.09765625" style="45" customWidth="1"/>
    <col min="63" max="16384" width="3.09765625" style="45"/>
  </cols>
  <sheetData>
    <row r="1" spans="1:87" ht="42.75" customHeight="1">
      <c r="A1" s="535" t="s">
        <v>111</v>
      </c>
      <c r="B1" s="535"/>
      <c r="C1" s="535"/>
      <c r="D1" s="535"/>
      <c r="E1" s="535"/>
      <c r="F1" s="535"/>
      <c r="G1" s="535"/>
      <c r="H1" s="535"/>
      <c r="I1" s="535"/>
      <c r="J1" s="535"/>
      <c r="K1" s="535"/>
      <c r="L1" s="535"/>
      <c r="M1" s="535"/>
      <c r="N1" s="535"/>
      <c r="O1" s="535"/>
      <c r="P1" s="535"/>
      <c r="Q1" s="535"/>
      <c r="R1" s="535"/>
      <c r="S1" s="535"/>
      <c r="T1" s="535"/>
      <c r="U1" s="535"/>
      <c r="V1" s="535"/>
      <c r="W1" s="535"/>
      <c r="X1" s="535"/>
      <c r="Y1" s="535"/>
      <c r="Z1" s="535"/>
      <c r="AA1" s="535"/>
      <c r="AB1" s="535"/>
      <c r="AC1" s="535"/>
      <c r="AD1" s="535"/>
      <c r="AE1" s="535"/>
      <c r="AF1" s="535"/>
      <c r="AG1" s="535"/>
      <c r="AH1" s="535"/>
      <c r="AI1" s="535"/>
      <c r="AJ1" s="535"/>
      <c r="AK1" s="43"/>
      <c r="AL1" s="43"/>
      <c r="AM1" s="43"/>
      <c r="AN1" s="43"/>
      <c r="AO1" s="43"/>
      <c r="AP1" s="43"/>
      <c r="AQ1" s="43"/>
      <c r="AR1" s="43"/>
      <c r="AS1" s="43"/>
      <c r="AT1" s="43"/>
      <c r="AU1" s="43"/>
      <c r="AV1" s="43"/>
      <c r="AW1" s="43"/>
      <c r="AX1" s="43"/>
      <c r="AY1" s="43"/>
      <c r="AZ1" s="43"/>
      <c r="BA1" s="43"/>
      <c r="BB1" s="43"/>
      <c r="BC1" s="43"/>
      <c r="BD1" s="43"/>
      <c r="BE1" s="43"/>
      <c r="BF1" s="43"/>
      <c r="BG1" s="43"/>
      <c r="BH1" s="43"/>
      <c r="BI1" s="43"/>
      <c r="BJ1" s="43"/>
      <c r="BK1" s="43"/>
      <c r="BL1" s="43"/>
      <c r="BM1" s="43"/>
      <c r="BN1" s="43"/>
      <c r="BO1" s="43"/>
      <c r="BP1" s="43"/>
      <c r="BQ1" s="43"/>
      <c r="BR1" s="43"/>
      <c r="BS1" s="43"/>
      <c r="BT1" s="44"/>
      <c r="BU1" s="44"/>
      <c r="BV1" s="44"/>
      <c r="BW1" s="44"/>
      <c r="BX1" s="44"/>
      <c r="BY1" s="44"/>
      <c r="BZ1" s="44"/>
      <c r="CA1" s="44"/>
      <c r="CB1" s="44"/>
      <c r="CC1" s="44"/>
      <c r="CD1" s="44"/>
      <c r="CE1" s="44"/>
      <c r="CF1" s="44"/>
      <c r="CG1" s="44"/>
      <c r="CH1" s="44"/>
      <c r="CI1" s="44"/>
    </row>
    <row r="2" spans="1:87" ht="11.25" customHeight="1">
      <c r="A2" s="206"/>
      <c r="B2" s="46"/>
      <c r="C2" s="46"/>
      <c r="D2" s="46"/>
      <c r="E2" s="46"/>
      <c r="F2" s="46"/>
      <c r="G2" s="46"/>
      <c r="H2" s="206"/>
      <c r="I2" s="206"/>
      <c r="J2" s="206"/>
      <c r="K2" s="46"/>
      <c r="L2" s="46"/>
      <c r="M2" s="46"/>
      <c r="N2" s="206"/>
      <c r="O2" s="206"/>
      <c r="P2" s="206"/>
      <c r="Q2" s="205"/>
      <c r="R2" s="205"/>
      <c r="S2" s="205"/>
      <c r="T2" s="205"/>
      <c r="U2" s="205"/>
      <c r="V2" s="46"/>
      <c r="W2" s="46"/>
      <c r="X2" s="46"/>
      <c r="Y2" s="206"/>
      <c r="Z2" s="206"/>
      <c r="AA2" s="206"/>
      <c r="AB2" s="206"/>
      <c r="AC2" s="46"/>
      <c r="AD2" s="46"/>
      <c r="AE2" s="206"/>
      <c r="AF2" s="206"/>
      <c r="AG2" s="206"/>
      <c r="AH2" s="206"/>
      <c r="AI2" s="206"/>
      <c r="AJ2" s="206"/>
      <c r="AK2" s="46"/>
      <c r="AL2" s="46"/>
      <c r="AM2" s="46"/>
      <c r="AN2" s="46"/>
      <c r="AO2" s="46"/>
      <c r="AP2" s="46"/>
      <c r="AQ2" s="46"/>
      <c r="AR2" s="46"/>
      <c r="AS2" s="46"/>
      <c r="AT2" s="46"/>
      <c r="AU2" s="46"/>
      <c r="AV2" s="46"/>
      <c r="AW2" s="46"/>
      <c r="AX2" s="46"/>
      <c r="AY2" s="46"/>
      <c r="AZ2" s="46"/>
      <c r="BA2" s="46"/>
      <c r="BB2" s="46"/>
      <c r="BC2" s="46"/>
      <c r="BD2" s="46"/>
      <c r="BE2" s="46"/>
      <c r="BF2" s="46"/>
      <c r="BG2" s="46"/>
      <c r="BH2" s="46"/>
      <c r="BI2" s="46"/>
      <c r="BJ2" s="46"/>
      <c r="BK2" s="46"/>
      <c r="BL2" s="46"/>
      <c r="BM2" s="46"/>
      <c r="BN2" s="46"/>
      <c r="BO2" s="46"/>
      <c r="BP2" s="46"/>
      <c r="BQ2" s="46"/>
      <c r="BR2" s="46"/>
      <c r="BS2" s="46"/>
      <c r="BT2" s="44"/>
      <c r="BU2" s="44"/>
      <c r="BV2" s="44"/>
      <c r="BW2" s="44"/>
      <c r="BX2" s="44"/>
      <c r="BY2" s="44"/>
      <c r="BZ2" s="44"/>
      <c r="CA2" s="44"/>
      <c r="CB2" s="44"/>
      <c r="CC2" s="44"/>
      <c r="CD2" s="44"/>
      <c r="CE2" s="44"/>
      <c r="CF2" s="44"/>
      <c r="CG2" s="44"/>
      <c r="CH2" s="44"/>
      <c r="CI2" s="44"/>
    </row>
    <row r="3" spans="1:87" ht="27" customHeight="1" thickBot="1">
      <c r="A3" s="536" t="s">
        <v>112</v>
      </c>
      <c r="B3" s="536"/>
      <c r="C3" s="536"/>
      <c r="D3" s="536"/>
      <c r="E3" s="536"/>
      <c r="F3" s="536"/>
      <c r="G3" s="536"/>
      <c r="H3" s="536"/>
      <c r="I3" s="536"/>
      <c r="J3" s="536"/>
      <c r="K3" s="536"/>
      <c r="L3" s="536"/>
      <c r="M3" s="536"/>
      <c r="N3" s="536"/>
      <c r="O3" s="536"/>
      <c r="P3" s="536"/>
      <c r="Q3" s="536"/>
      <c r="R3" s="536"/>
      <c r="S3" s="536"/>
      <c r="T3" s="536"/>
      <c r="U3" s="536"/>
      <c r="V3" s="536"/>
      <c r="W3" s="536"/>
      <c r="X3" s="536"/>
      <c r="Y3" s="536"/>
      <c r="Z3" s="536"/>
      <c r="AA3" s="536"/>
      <c r="AB3" s="536"/>
      <c r="AC3" s="536"/>
      <c r="AD3" s="536"/>
      <c r="AE3" s="536"/>
      <c r="AF3" s="536"/>
      <c r="AG3" s="536"/>
      <c r="AH3" s="536"/>
      <c r="AI3" s="536"/>
      <c r="AJ3" s="536"/>
      <c r="AK3" s="206"/>
      <c r="AL3" s="206"/>
      <c r="AM3" s="206"/>
      <c r="AN3" s="206"/>
      <c r="AO3" s="206"/>
      <c r="AP3" s="206"/>
      <c r="AQ3" s="206"/>
      <c r="AR3" s="206"/>
      <c r="AS3" s="206"/>
      <c r="AT3" s="206"/>
      <c r="AU3" s="206"/>
      <c r="AV3" s="206"/>
      <c r="AW3" s="206"/>
      <c r="AX3" s="206"/>
      <c r="AY3" s="206"/>
      <c r="AZ3" s="206"/>
      <c r="BA3" s="206"/>
      <c r="BB3" s="206"/>
      <c r="BC3" s="206"/>
      <c r="BD3" s="206"/>
      <c r="BE3" s="206"/>
      <c r="BF3" s="206"/>
      <c r="BG3" s="206"/>
      <c r="BH3" s="206"/>
      <c r="BI3" s="206"/>
      <c r="BJ3" s="206"/>
      <c r="BK3" s="206"/>
      <c r="BL3" s="206"/>
      <c r="BM3" s="206"/>
      <c r="BN3" s="206"/>
      <c r="BO3" s="206"/>
      <c r="BP3" s="206"/>
      <c r="BQ3" s="206"/>
      <c r="BR3" s="206"/>
      <c r="BS3" s="206"/>
      <c r="BT3" s="206"/>
      <c r="BU3" s="206"/>
      <c r="BV3" s="206"/>
      <c r="BW3" s="206"/>
      <c r="BX3" s="206"/>
      <c r="BY3" s="206"/>
      <c r="BZ3" s="206"/>
      <c r="CA3" s="206"/>
      <c r="CB3" s="206"/>
      <c r="CC3" s="206"/>
      <c r="CD3" s="206"/>
      <c r="CE3" s="206"/>
      <c r="CF3" s="206"/>
      <c r="CG3" s="206"/>
      <c r="CH3" s="206"/>
      <c r="CI3" s="206"/>
    </row>
    <row r="4" spans="1:87" ht="30" customHeight="1" thickTop="1">
      <c r="A4" s="537" t="s">
        <v>113</v>
      </c>
      <c r="B4" s="538"/>
      <c r="C4" s="538"/>
      <c r="D4" s="538"/>
      <c r="E4" s="538"/>
      <c r="F4" s="538"/>
      <c r="G4" s="538"/>
      <c r="H4" s="538"/>
      <c r="I4" s="538"/>
      <c r="J4" s="538"/>
      <c r="K4" s="538"/>
      <c r="L4" s="538"/>
      <c r="M4" s="538"/>
      <c r="N4" s="538"/>
      <c r="O4" s="538"/>
      <c r="P4" s="538"/>
      <c r="Q4" s="538"/>
      <c r="R4" s="538"/>
      <c r="S4" s="538"/>
      <c r="T4" s="538"/>
      <c r="U4" s="538"/>
      <c r="V4" s="538"/>
      <c r="W4" s="538"/>
      <c r="X4" s="538"/>
      <c r="Y4" s="538"/>
      <c r="Z4" s="539"/>
      <c r="AA4" s="543" t="s">
        <v>114</v>
      </c>
      <c r="AB4" s="544"/>
      <c r="AC4" s="544"/>
      <c r="AD4" s="544"/>
      <c r="AE4" s="547" t="s">
        <v>115</v>
      </c>
      <c r="AF4" s="548"/>
      <c r="AG4" s="549"/>
      <c r="AH4" s="553" t="s">
        <v>116</v>
      </c>
      <c r="AI4" s="553"/>
      <c r="AJ4" s="554"/>
      <c r="AK4" s="206"/>
      <c r="AL4" s="206"/>
      <c r="AM4" s="206"/>
      <c r="AN4" s="206"/>
      <c r="AO4" s="206"/>
      <c r="AP4" s="206"/>
      <c r="AQ4" s="206"/>
      <c r="AR4" s="206"/>
      <c r="AS4" s="206"/>
      <c r="AT4" s="206"/>
      <c r="AU4" s="206"/>
      <c r="AV4" s="206"/>
      <c r="AW4" s="206"/>
      <c r="AX4" s="206"/>
      <c r="AY4" s="206"/>
      <c r="AZ4" s="206"/>
      <c r="BA4" s="206"/>
      <c r="BB4" s="206"/>
      <c r="BC4" s="206"/>
      <c r="BD4" s="206"/>
      <c r="BE4" s="206"/>
      <c r="BF4" s="206"/>
      <c r="BG4" s="47"/>
      <c r="BH4" s="47"/>
      <c r="BI4" s="47"/>
      <c r="BJ4" s="47"/>
      <c r="BK4" s="48"/>
      <c r="BL4" s="48"/>
      <c r="BM4" s="48"/>
      <c r="BN4" s="48"/>
      <c r="BO4" s="206"/>
      <c r="BP4" s="206"/>
      <c r="BQ4" s="206"/>
      <c r="BR4" s="206"/>
      <c r="BS4" s="206"/>
      <c r="BT4" s="206"/>
      <c r="BU4" s="206"/>
      <c r="BV4" s="206"/>
      <c r="BW4" s="206"/>
      <c r="BX4" s="206"/>
      <c r="BY4" s="206"/>
      <c r="BZ4" s="206"/>
      <c r="CA4" s="206"/>
      <c r="CB4" s="206"/>
      <c r="CC4" s="206"/>
      <c r="CD4" s="206"/>
      <c r="CE4" s="206"/>
      <c r="CF4" s="206"/>
      <c r="CG4" s="206"/>
      <c r="CH4" s="206"/>
      <c r="CI4" s="206"/>
    </row>
    <row r="5" spans="1:87" ht="30" customHeight="1">
      <c r="A5" s="540"/>
      <c r="B5" s="541"/>
      <c r="C5" s="541"/>
      <c r="D5" s="541"/>
      <c r="E5" s="541"/>
      <c r="F5" s="541"/>
      <c r="G5" s="541"/>
      <c r="H5" s="541"/>
      <c r="I5" s="541"/>
      <c r="J5" s="541"/>
      <c r="K5" s="541"/>
      <c r="L5" s="541"/>
      <c r="M5" s="541"/>
      <c r="N5" s="541"/>
      <c r="O5" s="541"/>
      <c r="P5" s="541"/>
      <c r="Q5" s="541"/>
      <c r="R5" s="541"/>
      <c r="S5" s="541"/>
      <c r="T5" s="541"/>
      <c r="U5" s="541"/>
      <c r="V5" s="541"/>
      <c r="W5" s="541"/>
      <c r="X5" s="541"/>
      <c r="Y5" s="541"/>
      <c r="Z5" s="542"/>
      <c r="AA5" s="545"/>
      <c r="AB5" s="546"/>
      <c r="AC5" s="546"/>
      <c r="AD5" s="546"/>
      <c r="AE5" s="550"/>
      <c r="AF5" s="551"/>
      <c r="AG5" s="552"/>
      <c r="AH5" s="551"/>
      <c r="AI5" s="551"/>
      <c r="AJ5" s="555"/>
      <c r="AK5" s="206"/>
      <c r="AL5" s="206"/>
      <c r="AM5" s="206"/>
      <c r="AN5" s="206"/>
      <c r="AO5" s="206"/>
      <c r="AP5" s="206"/>
      <c r="AQ5" s="206"/>
      <c r="AR5" s="206"/>
      <c r="AS5" s="206"/>
      <c r="AT5" s="206"/>
      <c r="AU5" s="206"/>
      <c r="AV5" s="206"/>
      <c r="AW5" s="206"/>
      <c r="AX5" s="206"/>
      <c r="AY5" s="206"/>
      <c r="AZ5" s="206"/>
      <c r="BA5" s="206"/>
      <c r="BB5" s="206"/>
      <c r="BC5" s="206"/>
      <c r="BD5" s="206"/>
      <c r="BE5" s="206"/>
      <c r="BF5" s="206"/>
      <c r="BG5" s="48"/>
      <c r="BH5" s="48"/>
      <c r="BI5" s="48"/>
      <c r="BJ5" s="48"/>
      <c r="BK5" s="48"/>
      <c r="BL5" s="48"/>
      <c r="BM5" s="48"/>
      <c r="BN5" s="48"/>
      <c r="BO5" s="206"/>
      <c r="BP5" s="206"/>
      <c r="BQ5" s="206"/>
      <c r="BR5" s="206"/>
      <c r="BS5" s="206"/>
      <c r="BT5" s="206"/>
      <c r="BU5" s="206"/>
      <c r="BV5" s="206"/>
      <c r="BW5" s="206"/>
      <c r="BX5" s="206"/>
      <c r="BY5" s="206"/>
      <c r="BZ5" s="206"/>
      <c r="CA5" s="206"/>
      <c r="CB5" s="206"/>
      <c r="CC5" s="206"/>
      <c r="CD5" s="206"/>
      <c r="CE5" s="206"/>
      <c r="CF5" s="206"/>
      <c r="CG5" s="206"/>
      <c r="CH5" s="206"/>
      <c r="CI5" s="206"/>
    </row>
    <row r="6" spans="1:87" ht="30" customHeight="1">
      <c r="A6" s="556" t="s">
        <v>117</v>
      </c>
      <c r="B6" s="557"/>
      <c r="C6" s="557"/>
      <c r="D6" s="557"/>
      <c r="E6" s="557"/>
      <c r="F6" s="557"/>
      <c r="G6" s="557"/>
      <c r="H6" s="557"/>
      <c r="I6" s="558"/>
      <c r="J6" s="565" t="s">
        <v>118</v>
      </c>
      <c r="K6" s="566"/>
      <c r="L6" s="566"/>
      <c r="M6" s="566"/>
      <c r="N6" s="566"/>
      <c r="O6" s="566"/>
      <c r="P6" s="567"/>
      <c r="Q6" s="565" t="s">
        <v>119</v>
      </c>
      <c r="R6" s="566"/>
      <c r="S6" s="566"/>
      <c r="T6" s="566"/>
      <c r="U6" s="566"/>
      <c r="V6" s="566"/>
      <c r="W6" s="566"/>
      <c r="X6" s="566"/>
      <c r="Y6" s="566"/>
      <c r="Z6" s="567"/>
      <c r="AA6" s="573" t="s">
        <v>120</v>
      </c>
      <c r="AB6" s="574"/>
      <c r="AC6" s="574"/>
      <c r="AD6" s="574"/>
      <c r="AE6" s="577"/>
      <c r="AF6" s="578"/>
      <c r="AG6" s="579"/>
      <c r="AH6" s="596" t="s">
        <v>121</v>
      </c>
      <c r="AI6" s="596"/>
      <c r="AJ6" s="597"/>
      <c r="AK6" s="206"/>
      <c r="AL6" s="206"/>
      <c r="AM6" s="49" t="s">
        <v>122</v>
      </c>
      <c r="AN6" s="206"/>
      <c r="AO6" s="206"/>
      <c r="AP6" s="206"/>
      <c r="AQ6" s="206"/>
      <c r="AR6" s="206"/>
      <c r="AS6" s="206"/>
      <c r="AT6" s="206"/>
      <c r="AU6" s="206"/>
      <c r="AV6" s="206"/>
      <c r="AW6" s="206"/>
      <c r="AX6" s="206"/>
      <c r="AY6" s="206"/>
      <c r="AZ6" s="206"/>
      <c r="BA6" s="206"/>
      <c r="BB6" s="206"/>
      <c r="BC6" s="206"/>
      <c r="BD6" s="206"/>
      <c r="BE6" s="206"/>
      <c r="BF6" s="206"/>
      <c r="BG6" s="48"/>
      <c r="BH6" s="48"/>
      <c r="BI6" s="48"/>
      <c r="BJ6" s="48"/>
      <c r="BK6" s="206"/>
      <c r="BL6" s="206"/>
      <c r="BM6" s="206"/>
      <c r="BN6" s="206"/>
      <c r="BO6" s="206"/>
      <c r="BP6" s="206"/>
      <c r="BQ6" s="206"/>
      <c r="BR6" s="206"/>
      <c r="BS6" s="206"/>
      <c r="BT6" s="206"/>
      <c r="BU6" s="206"/>
      <c r="BV6" s="206"/>
      <c r="BW6" s="206"/>
      <c r="BX6" s="206"/>
      <c r="BY6" s="206"/>
      <c r="BZ6" s="206"/>
      <c r="CA6" s="206"/>
      <c r="CB6" s="206"/>
      <c r="CC6" s="206"/>
      <c r="CD6" s="206"/>
      <c r="CE6" s="206"/>
      <c r="CF6" s="206"/>
      <c r="CG6" s="206"/>
      <c r="CH6" s="206"/>
      <c r="CI6" s="206"/>
    </row>
    <row r="7" spans="1:87" ht="30" customHeight="1">
      <c r="A7" s="559"/>
      <c r="B7" s="560"/>
      <c r="C7" s="560"/>
      <c r="D7" s="560"/>
      <c r="E7" s="560"/>
      <c r="F7" s="560"/>
      <c r="G7" s="560"/>
      <c r="H7" s="560"/>
      <c r="I7" s="561"/>
      <c r="J7" s="568"/>
      <c r="K7" s="255"/>
      <c r="L7" s="255"/>
      <c r="M7" s="255"/>
      <c r="N7" s="255"/>
      <c r="O7" s="255"/>
      <c r="P7" s="569"/>
      <c r="Q7" s="583" t="s">
        <v>123</v>
      </c>
      <c r="R7" s="584"/>
      <c r="S7" s="584"/>
      <c r="T7" s="584"/>
      <c r="U7" s="584"/>
      <c r="V7" s="584"/>
      <c r="W7" s="584"/>
      <c r="X7" s="584"/>
      <c r="Y7" s="584"/>
      <c r="Z7" s="585"/>
      <c r="AA7" s="575"/>
      <c r="AB7" s="576"/>
      <c r="AC7" s="576"/>
      <c r="AD7" s="576"/>
      <c r="AE7" s="580"/>
      <c r="AF7" s="581"/>
      <c r="AG7" s="582"/>
      <c r="AH7" s="598"/>
      <c r="AI7" s="598"/>
      <c r="AJ7" s="599"/>
      <c r="AK7" s="206"/>
      <c r="AL7" s="206"/>
      <c r="AM7" s="206"/>
      <c r="AN7" s="206"/>
      <c r="AO7" s="206"/>
      <c r="AP7" s="206"/>
      <c r="AQ7" s="206"/>
      <c r="AR7" s="206"/>
      <c r="AS7" s="206"/>
      <c r="AT7" s="206"/>
      <c r="AU7" s="206"/>
      <c r="AV7" s="206"/>
      <c r="AW7" s="206"/>
      <c r="AX7" s="206"/>
      <c r="AY7" s="206"/>
      <c r="AZ7" s="206"/>
      <c r="BA7" s="206"/>
      <c r="BB7" s="206"/>
      <c r="BC7" s="206"/>
      <c r="BD7" s="206"/>
      <c r="BE7" s="206"/>
      <c r="BF7" s="206"/>
      <c r="BG7" s="48"/>
      <c r="BH7" s="48"/>
      <c r="BI7" s="48"/>
      <c r="BJ7" s="48"/>
      <c r="BK7" s="206"/>
      <c r="BL7" s="206"/>
      <c r="BM7" s="206"/>
      <c r="BN7" s="206"/>
      <c r="BO7" s="206"/>
      <c r="BP7" s="206"/>
      <c r="BQ7" s="206"/>
      <c r="BR7" s="206"/>
      <c r="BS7" s="206"/>
      <c r="BT7" s="206"/>
      <c r="BU7" s="206"/>
      <c r="BV7" s="206"/>
      <c r="BW7" s="206"/>
      <c r="BX7" s="206"/>
      <c r="BY7" s="206"/>
      <c r="BZ7" s="206"/>
      <c r="CA7" s="206"/>
      <c r="CB7" s="206"/>
      <c r="CC7" s="206"/>
      <c r="CD7" s="206"/>
      <c r="CE7" s="206"/>
      <c r="CF7" s="206"/>
      <c r="CG7" s="206"/>
      <c r="CH7" s="206"/>
      <c r="CI7" s="206"/>
    </row>
    <row r="8" spans="1:87" ht="30" customHeight="1">
      <c r="A8" s="559"/>
      <c r="B8" s="560"/>
      <c r="C8" s="560"/>
      <c r="D8" s="560"/>
      <c r="E8" s="560"/>
      <c r="F8" s="560"/>
      <c r="G8" s="560"/>
      <c r="H8" s="560"/>
      <c r="I8" s="561"/>
      <c r="J8" s="568"/>
      <c r="K8" s="255"/>
      <c r="L8" s="255"/>
      <c r="M8" s="255"/>
      <c r="N8" s="255"/>
      <c r="O8" s="255"/>
      <c r="P8" s="569"/>
      <c r="Q8" s="565" t="s">
        <v>124</v>
      </c>
      <c r="R8" s="566"/>
      <c r="S8" s="566"/>
      <c r="T8" s="566"/>
      <c r="U8" s="566"/>
      <c r="V8" s="566"/>
      <c r="W8" s="566"/>
      <c r="X8" s="566"/>
      <c r="Y8" s="566"/>
      <c r="Z8" s="567"/>
      <c r="AA8" s="573" t="s">
        <v>125</v>
      </c>
      <c r="AB8" s="574"/>
      <c r="AC8" s="574"/>
      <c r="AD8" s="574"/>
      <c r="AE8" s="586"/>
      <c r="AF8" s="587"/>
      <c r="AG8" s="588"/>
      <c r="AH8" s="598"/>
      <c r="AI8" s="598"/>
      <c r="AJ8" s="599"/>
      <c r="AK8" s="206"/>
      <c r="AL8" s="206"/>
      <c r="AM8" s="206"/>
      <c r="AN8" s="206"/>
      <c r="AO8" s="206"/>
      <c r="AP8" s="206"/>
      <c r="AQ8" s="206"/>
      <c r="AR8" s="206"/>
      <c r="AS8" s="206"/>
      <c r="AT8" s="206"/>
      <c r="AU8" s="206"/>
      <c r="AV8" s="206"/>
      <c r="AW8" s="206"/>
      <c r="AX8" s="206"/>
      <c r="AY8" s="206"/>
      <c r="AZ8" s="206"/>
      <c r="BA8" s="206"/>
      <c r="BB8" s="206"/>
      <c r="BC8" s="206"/>
      <c r="BD8" s="206"/>
      <c r="BE8" s="206"/>
      <c r="BF8" s="206"/>
      <c r="BG8" s="48"/>
      <c r="BH8" s="48"/>
      <c r="BI8" s="48"/>
      <c r="BJ8" s="48"/>
      <c r="BK8" s="206"/>
      <c r="BL8" s="206"/>
      <c r="BM8" s="206"/>
      <c r="BN8" s="206"/>
      <c r="BO8" s="206"/>
      <c r="BP8" s="206"/>
      <c r="BQ8" s="206"/>
      <c r="BR8" s="206"/>
      <c r="BS8" s="206"/>
      <c r="BT8" s="206"/>
      <c r="BU8" s="206"/>
      <c r="BV8" s="206"/>
      <c r="BW8" s="206"/>
      <c r="BX8" s="206"/>
      <c r="BY8" s="206"/>
      <c r="BZ8" s="206"/>
      <c r="CA8" s="43"/>
      <c r="CB8" s="43"/>
      <c r="CC8" s="43"/>
      <c r="CD8" s="206"/>
      <c r="CE8" s="206"/>
      <c r="CF8" s="206"/>
      <c r="CG8" s="206"/>
      <c r="CH8" s="206"/>
      <c r="CI8" s="206"/>
    </row>
    <row r="9" spans="1:87" ht="30" customHeight="1">
      <c r="A9" s="559"/>
      <c r="B9" s="560"/>
      <c r="C9" s="560"/>
      <c r="D9" s="560"/>
      <c r="E9" s="560"/>
      <c r="F9" s="560"/>
      <c r="G9" s="560"/>
      <c r="H9" s="560"/>
      <c r="I9" s="561"/>
      <c r="J9" s="568"/>
      <c r="K9" s="255"/>
      <c r="L9" s="255"/>
      <c r="M9" s="255"/>
      <c r="N9" s="255"/>
      <c r="O9" s="255"/>
      <c r="P9" s="569"/>
      <c r="Q9" s="589" t="s">
        <v>126</v>
      </c>
      <c r="R9" s="590"/>
      <c r="S9" s="590"/>
      <c r="T9" s="590"/>
      <c r="U9" s="590"/>
      <c r="V9" s="590"/>
      <c r="W9" s="590"/>
      <c r="X9" s="590"/>
      <c r="Y9" s="590"/>
      <c r="Z9" s="591"/>
      <c r="AA9" s="575"/>
      <c r="AB9" s="576"/>
      <c r="AC9" s="576"/>
      <c r="AD9" s="576"/>
      <c r="AE9" s="580"/>
      <c r="AF9" s="581"/>
      <c r="AG9" s="582"/>
      <c r="AH9" s="551"/>
      <c r="AI9" s="551"/>
      <c r="AJ9" s="555"/>
      <c r="AK9" s="206"/>
      <c r="AL9" s="206"/>
      <c r="AM9" s="206"/>
      <c r="AN9" s="206"/>
      <c r="AO9" s="206"/>
      <c r="AP9" s="206"/>
      <c r="AQ9" s="206"/>
      <c r="AR9" s="206"/>
      <c r="AS9" s="206"/>
      <c r="AT9" s="206"/>
      <c r="AU9" s="206"/>
      <c r="AV9" s="206"/>
      <c r="AW9" s="206"/>
      <c r="AX9" s="206"/>
      <c r="AY9" s="206"/>
      <c r="AZ9" s="206"/>
      <c r="BA9" s="206"/>
      <c r="BB9" s="206"/>
      <c r="BC9" s="206"/>
      <c r="BD9" s="206"/>
      <c r="BE9" s="206"/>
      <c r="BF9" s="206"/>
      <c r="BG9" s="48"/>
      <c r="BH9" s="48"/>
      <c r="BI9" s="48"/>
      <c r="BJ9" s="48"/>
      <c r="BK9" s="206"/>
      <c r="BL9" s="206"/>
      <c r="BM9" s="206"/>
      <c r="BN9" s="206"/>
      <c r="BO9" s="206"/>
      <c r="BP9" s="206"/>
      <c r="BQ9" s="206"/>
      <c r="BR9" s="206"/>
      <c r="BS9" s="206"/>
      <c r="BT9" s="206"/>
      <c r="BU9" s="206"/>
      <c r="BV9" s="206"/>
      <c r="BW9" s="206"/>
      <c r="BX9" s="206"/>
      <c r="BY9" s="206"/>
      <c r="BZ9" s="206"/>
      <c r="CA9" s="206"/>
      <c r="CB9" s="206"/>
      <c r="CC9" s="206"/>
      <c r="CD9" s="206"/>
      <c r="CE9" s="206"/>
      <c r="CF9" s="206"/>
      <c r="CG9" s="206"/>
      <c r="CH9" s="206"/>
      <c r="CI9" s="206"/>
    </row>
    <row r="10" spans="1:87" ht="30" customHeight="1">
      <c r="A10" s="559"/>
      <c r="B10" s="560"/>
      <c r="C10" s="560"/>
      <c r="D10" s="560"/>
      <c r="E10" s="560"/>
      <c r="F10" s="560"/>
      <c r="G10" s="560"/>
      <c r="H10" s="560"/>
      <c r="I10" s="561"/>
      <c r="J10" s="568"/>
      <c r="K10" s="255"/>
      <c r="L10" s="255"/>
      <c r="M10" s="255"/>
      <c r="N10" s="255"/>
      <c r="O10" s="255"/>
      <c r="P10" s="569"/>
      <c r="Q10" s="565" t="s">
        <v>127</v>
      </c>
      <c r="R10" s="566"/>
      <c r="S10" s="566"/>
      <c r="T10" s="566"/>
      <c r="U10" s="566"/>
      <c r="V10" s="566"/>
      <c r="W10" s="566"/>
      <c r="X10" s="566"/>
      <c r="Y10" s="566"/>
      <c r="Z10" s="567"/>
      <c r="AA10" s="573" t="s">
        <v>125</v>
      </c>
      <c r="AB10" s="574"/>
      <c r="AC10" s="574"/>
      <c r="AD10" s="574"/>
      <c r="AE10" s="586"/>
      <c r="AF10" s="587"/>
      <c r="AG10" s="588"/>
      <c r="AH10" s="592" t="s">
        <v>128</v>
      </c>
      <c r="AI10" s="592"/>
      <c r="AJ10" s="593"/>
      <c r="AK10" s="206"/>
      <c r="AL10" s="206"/>
      <c r="AM10" s="206"/>
      <c r="AN10" s="206"/>
      <c r="AO10" s="206"/>
      <c r="AP10" s="206"/>
      <c r="AQ10" s="206"/>
      <c r="AR10" s="206"/>
      <c r="AS10" s="206"/>
      <c r="AT10" s="206"/>
      <c r="AU10" s="206"/>
      <c r="AV10" s="206"/>
      <c r="AW10" s="206"/>
      <c r="AX10" s="206"/>
      <c r="AY10" s="206"/>
      <c r="AZ10" s="206"/>
      <c r="BA10" s="206"/>
      <c r="BB10" s="206"/>
      <c r="BC10" s="206"/>
      <c r="BD10" s="206"/>
      <c r="BE10" s="206"/>
      <c r="BF10" s="206"/>
      <c r="BG10" s="48"/>
      <c r="BH10" s="48"/>
      <c r="BI10" s="48"/>
      <c r="BJ10" s="48"/>
      <c r="BK10" s="206"/>
      <c r="BL10" s="206"/>
      <c r="BM10" s="206"/>
      <c r="BN10" s="206"/>
      <c r="BO10" s="206"/>
      <c r="BP10" s="206"/>
      <c r="BQ10" s="206"/>
      <c r="BR10" s="206"/>
      <c r="BS10" s="206"/>
      <c r="BT10" s="206"/>
      <c r="BU10" s="206"/>
      <c r="BV10" s="206"/>
      <c r="BW10" s="206"/>
      <c r="BX10" s="206"/>
      <c r="BY10" s="206"/>
      <c r="BZ10" s="206"/>
      <c r="CA10" s="206"/>
      <c r="CB10" s="206"/>
      <c r="CC10" s="206"/>
      <c r="CD10" s="206"/>
      <c r="CE10" s="206"/>
      <c r="CF10" s="206"/>
      <c r="CG10" s="206"/>
      <c r="CH10" s="206"/>
      <c r="CI10" s="206"/>
    </row>
    <row r="11" spans="1:87" ht="30" customHeight="1">
      <c r="A11" s="559"/>
      <c r="B11" s="560"/>
      <c r="C11" s="560"/>
      <c r="D11" s="560"/>
      <c r="E11" s="560"/>
      <c r="F11" s="560"/>
      <c r="G11" s="560"/>
      <c r="H11" s="560"/>
      <c r="I11" s="561"/>
      <c r="J11" s="570"/>
      <c r="K11" s="571"/>
      <c r="L11" s="571"/>
      <c r="M11" s="571"/>
      <c r="N11" s="571"/>
      <c r="O11" s="571"/>
      <c r="P11" s="572"/>
      <c r="Q11" s="583" t="s">
        <v>129</v>
      </c>
      <c r="R11" s="584"/>
      <c r="S11" s="584"/>
      <c r="T11" s="584"/>
      <c r="U11" s="584"/>
      <c r="V11" s="584"/>
      <c r="W11" s="584"/>
      <c r="X11" s="584"/>
      <c r="Y11" s="584"/>
      <c r="Z11" s="585"/>
      <c r="AA11" s="575"/>
      <c r="AB11" s="576"/>
      <c r="AC11" s="576"/>
      <c r="AD11" s="576"/>
      <c r="AE11" s="580"/>
      <c r="AF11" s="581"/>
      <c r="AG11" s="582"/>
      <c r="AH11" s="594"/>
      <c r="AI11" s="594"/>
      <c r="AJ11" s="595"/>
      <c r="AK11" s="206"/>
      <c r="AL11" s="206"/>
      <c r="AM11" s="206"/>
      <c r="AN11" s="206"/>
      <c r="AO11" s="206"/>
      <c r="AP11" s="206"/>
      <c r="AQ11" s="206"/>
      <c r="AR11" s="206"/>
      <c r="AS11" s="206"/>
      <c r="AT11" s="206"/>
      <c r="AU11" s="206"/>
      <c r="AV11" s="206"/>
      <c r="AW11" s="206"/>
      <c r="AX11" s="206"/>
      <c r="AY11" s="206"/>
      <c r="AZ11" s="206"/>
      <c r="BA11" s="206"/>
      <c r="BB11" s="206"/>
      <c r="BC11" s="206"/>
      <c r="BD11" s="206"/>
      <c r="BE11" s="206"/>
      <c r="BF11" s="206"/>
      <c r="BG11" s="48"/>
      <c r="BH11" s="48"/>
      <c r="BI11" s="48"/>
      <c r="BJ11" s="48"/>
      <c r="BK11" s="206"/>
      <c r="BL11" s="206"/>
      <c r="BM11" s="206"/>
      <c r="BN11" s="206"/>
      <c r="BO11" s="206"/>
      <c r="BP11" s="206"/>
      <c r="BQ11" s="206"/>
      <c r="BR11" s="206"/>
      <c r="BS11" s="206"/>
      <c r="BT11" s="206"/>
      <c r="BU11" s="206"/>
      <c r="BV11" s="206"/>
      <c r="BW11" s="206"/>
      <c r="BX11" s="206"/>
      <c r="BY11" s="206"/>
      <c r="BZ11" s="206"/>
      <c r="CA11" s="206"/>
      <c r="CB11" s="206"/>
      <c r="CC11" s="206"/>
      <c r="CD11" s="206"/>
      <c r="CE11" s="206"/>
      <c r="CF11" s="206"/>
      <c r="CG11" s="206"/>
      <c r="CH11" s="206"/>
      <c r="CI11" s="206"/>
    </row>
    <row r="12" spans="1:87" ht="30" customHeight="1">
      <c r="A12" s="559"/>
      <c r="B12" s="560"/>
      <c r="C12" s="560"/>
      <c r="D12" s="560"/>
      <c r="E12" s="560"/>
      <c r="F12" s="560"/>
      <c r="G12" s="560"/>
      <c r="H12" s="560"/>
      <c r="I12" s="561"/>
      <c r="J12" s="600" t="s">
        <v>516</v>
      </c>
      <c r="K12" s="601"/>
      <c r="L12" s="601"/>
      <c r="M12" s="601"/>
      <c r="N12" s="601"/>
      <c r="O12" s="601"/>
      <c r="P12" s="602"/>
      <c r="Q12" s="608" t="s">
        <v>130</v>
      </c>
      <c r="R12" s="609"/>
      <c r="S12" s="609"/>
      <c r="T12" s="609"/>
      <c r="U12" s="609"/>
      <c r="V12" s="609"/>
      <c r="W12" s="609"/>
      <c r="X12" s="609"/>
      <c r="Y12" s="609"/>
      <c r="Z12" s="610"/>
      <c r="AA12" s="614" t="s">
        <v>125</v>
      </c>
      <c r="AB12" s="615"/>
      <c r="AC12" s="615"/>
      <c r="AD12" s="615"/>
      <c r="AE12" s="586"/>
      <c r="AF12" s="587"/>
      <c r="AG12" s="588"/>
      <c r="AH12" s="592" t="s">
        <v>131</v>
      </c>
      <c r="AI12" s="592"/>
      <c r="AJ12" s="593"/>
      <c r="AK12" s="206"/>
      <c r="AL12" s="206"/>
      <c r="AM12" s="206"/>
      <c r="AN12" s="206"/>
      <c r="AO12" s="206"/>
      <c r="AP12" s="206"/>
      <c r="AQ12" s="206"/>
      <c r="AR12" s="206"/>
      <c r="AS12" s="206"/>
      <c r="AT12" s="206"/>
      <c r="AU12" s="206"/>
      <c r="AV12" s="206"/>
      <c r="AW12" s="206"/>
      <c r="AX12" s="206"/>
      <c r="AY12" s="206"/>
      <c r="AZ12" s="206"/>
      <c r="BA12" s="206"/>
      <c r="BB12" s="206"/>
      <c r="BC12" s="206"/>
      <c r="BD12" s="206"/>
      <c r="BE12" s="206"/>
      <c r="BF12" s="206"/>
      <c r="BG12" s="48"/>
      <c r="BH12" s="48"/>
      <c r="BI12" s="48"/>
      <c r="BJ12" s="48"/>
      <c r="BK12" s="206"/>
      <c r="BL12" s="206"/>
      <c r="BM12" s="206"/>
      <c r="BN12" s="206"/>
      <c r="BO12" s="206"/>
      <c r="BP12" s="206"/>
      <c r="BQ12" s="206"/>
      <c r="BR12" s="206"/>
      <c r="BS12" s="206"/>
      <c r="BT12" s="50"/>
      <c r="BU12" s="50"/>
      <c r="BV12" s="50"/>
      <c r="BW12" s="50"/>
      <c r="BX12" s="50"/>
      <c r="BY12" s="50"/>
      <c r="BZ12" s="50"/>
      <c r="CA12" s="51"/>
      <c r="CB12" s="51"/>
      <c r="CC12" s="51"/>
      <c r="CD12" s="206"/>
      <c r="CE12" s="206"/>
      <c r="CF12" s="206"/>
      <c r="CG12" s="206"/>
      <c r="CH12" s="206"/>
      <c r="CI12" s="206"/>
    </row>
    <row r="13" spans="1:87" ht="30" customHeight="1">
      <c r="A13" s="559"/>
      <c r="B13" s="560"/>
      <c r="C13" s="560"/>
      <c r="D13" s="560"/>
      <c r="E13" s="560"/>
      <c r="F13" s="560"/>
      <c r="G13" s="560"/>
      <c r="H13" s="560"/>
      <c r="I13" s="561"/>
      <c r="J13" s="603"/>
      <c r="K13" s="256"/>
      <c r="L13" s="256"/>
      <c r="M13" s="256"/>
      <c r="N13" s="256"/>
      <c r="O13" s="256"/>
      <c r="P13" s="604"/>
      <c r="Q13" s="611"/>
      <c r="R13" s="612"/>
      <c r="S13" s="612"/>
      <c r="T13" s="612"/>
      <c r="U13" s="612"/>
      <c r="V13" s="612"/>
      <c r="W13" s="612"/>
      <c r="X13" s="612"/>
      <c r="Y13" s="612"/>
      <c r="Z13" s="613"/>
      <c r="AA13" s="616"/>
      <c r="AB13" s="617"/>
      <c r="AC13" s="617"/>
      <c r="AD13" s="617"/>
      <c r="AE13" s="580"/>
      <c r="AF13" s="581"/>
      <c r="AG13" s="582"/>
      <c r="AH13" s="618"/>
      <c r="AI13" s="618"/>
      <c r="AJ13" s="619"/>
      <c r="AK13" s="206"/>
      <c r="AL13" s="206"/>
      <c r="AM13" s="206"/>
      <c r="AN13" s="206"/>
      <c r="AO13" s="206"/>
      <c r="AP13" s="206"/>
      <c r="AQ13" s="206"/>
      <c r="AR13" s="206"/>
      <c r="AS13" s="206"/>
      <c r="AT13" s="206"/>
      <c r="AU13" s="206"/>
      <c r="AV13" s="206"/>
      <c r="AW13" s="206"/>
      <c r="AX13" s="206"/>
      <c r="AY13" s="206"/>
      <c r="AZ13" s="206"/>
      <c r="BA13" s="206"/>
      <c r="BB13" s="206"/>
      <c r="BC13" s="206"/>
      <c r="BD13" s="206"/>
      <c r="BE13" s="206"/>
      <c r="BF13" s="206"/>
      <c r="BG13" s="48"/>
      <c r="BH13" s="48"/>
      <c r="BI13" s="48"/>
      <c r="BJ13" s="48"/>
      <c r="BK13" s="206"/>
      <c r="BL13" s="206"/>
      <c r="BM13" s="206"/>
      <c r="BN13" s="206"/>
      <c r="BO13" s="206"/>
      <c r="BP13" s="206"/>
      <c r="BQ13" s="206"/>
      <c r="BR13" s="206"/>
      <c r="BS13" s="206"/>
      <c r="BT13" s="50"/>
      <c r="BU13" s="50"/>
      <c r="BV13" s="50"/>
      <c r="BW13" s="50"/>
      <c r="BX13" s="50"/>
      <c r="BY13" s="50"/>
      <c r="BZ13" s="50"/>
      <c r="CA13" s="51"/>
      <c r="CB13" s="51"/>
      <c r="CC13" s="51"/>
      <c r="CD13" s="206"/>
      <c r="CE13" s="206"/>
      <c r="CF13" s="206"/>
      <c r="CG13" s="206"/>
      <c r="CH13" s="206"/>
      <c r="CI13" s="206"/>
    </row>
    <row r="14" spans="1:87" ht="30" customHeight="1">
      <c r="A14" s="559"/>
      <c r="B14" s="560"/>
      <c r="C14" s="560"/>
      <c r="D14" s="560"/>
      <c r="E14" s="560"/>
      <c r="F14" s="560"/>
      <c r="G14" s="560"/>
      <c r="H14" s="560"/>
      <c r="I14" s="561"/>
      <c r="J14" s="603"/>
      <c r="K14" s="256"/>
      <c r="L14" s="256"/>
      <c r="M14" s="256"/>
      <c r="N14" s="256"/>
      <c r="O14" s="256"/>
      <c r="P14" s="604"/>
      <c r="Q14" s="608" t="s">
        <v>517</v>
      </c>
      <c r="R14" s="609"/>
      <c r="S14" s="609"/>
      <c r="T14" s="609"/>
      <c r="U14" s="609"/>
      <c r="V14" s="609"/>
      <c r="W14" s="609"/>
      <c r="X14" s="609"/>
      <c r="Y14" s="609"/>
      <c r="Z14" s="610"/>
      <c r="AA14" s="614" t="s">
        <v>132</v>
      </c>
      <c r="AB14" s="615"/>
      <c r="AC14" s="615"/>
      <c r="AD14" s="615"/>
      <c r="AE14" s="586"/>
      <c r="AF14" s="587"/>
      <c r="AG14" s="588"/>
      <c r="AH14" s="618"/>
      <c r="AI14" s="618"/>
      <c r="AJ14" s="619"/>
      <c r="AK14" s="206"/>
      <c r="AL14" s="206"/>
      <c r="AM14" s="206"/>
      <c r="AN14" s="206"/>
      <c r="AO14" s="206"/>
      <c r="AP14" s="206"/>
      <c r="AQ14" s="206"/>
      <c r="AR14" s="206"/>
      <c r="AS14" s="206"/>
      <c r="AT14" s="206"/>
      <c r="AU14" s="206"/>
      <c r="AV14" s="206"/>
      <c r="AW14" s="206"/>
      <c r="AX14" s="206"/>
      <c r="AY14" s="206"/>
      <c r="AZ14" s="206"/>
      <c r="BA14" s="206"/>
      <c r="BB14" s="206"/>
      <c r="BC14" s="206"/>
      <c r="BD14" s="206"/>
      <c r="BE14" s="206"/>
      <c r="BF14" s="206"/>
      <c r="BG14" s="48"/>
      <c r="BH14" s="48"/>
      <c r="BI14" s="48"/>
      <c r="BJ14" s="48"/>
      <c r="BK14" s="206"/>
      <c r="BL14" s="206"/>
      <c r="BM14" s="206"/>
      <c r="BN14" s="206"/>
      <c r="BO14" s="206"/>
      <c r="BP14" s="206"/>
      <c r="BQ14" s="206"/>
      <c r="BR14" s="206"/>
      <c r="BS14" s="206"/>
      <c r="BT14" s="206"/>
      <c r="BU14" s="206"/>
      <c r="BV14" s="206"/>
      <c r="BW14" s="206"/>
      <c r="BX14" s="206"/>
      <c r="BY14" s="206"/>
      <c r="BZ14" s="206"/>
      <c r="CA14" s="206"/>
      <c r="CB14" s="206"/>
      <c r="CC14" s="206"/>
      <c r="CD14" s="206"/>
      <c r="CE14" s="206"/>
      <c r="CF14" s="206"/>
      <c r="CG14" s="206"/>
      <c r="CH14" s="206"/>
      <c r="CI14" s="206"/>
    </row>
    <row r="15" spans="1:87" ht="30" customHeight="1">
      <c r="A15" s="559"/>
      <c r="B15" s="560"/>
      <c r="C15" s="560"/>
      <c r="D15" s="560"/>
      <c r="E15" s="560"/>
      <c r="F15" s="560"/>
      <c r="G15" s="560"/>
      <c r="H15" s="560"/>
      <c r="I15" s="561"/>
      <c r="J15" s="605"/>
      <c r="K15" s="606"/>
      <c r="L15" s="606"/>
      <c r="M15" s="606"/>
      <c r="N15" s="606"/>
      <c r="O15" s="606"/>
      <c r="P15" s="607"/>
      <c r="Q15" s="611"/>
      <c r="R15" s="612"/>
      <c r="S15" s="612"/>
      <c r="T15" s="612"/>
      <c r="U15" s="612"/>
      <c r="V15" s="612"/>
      <c r="W15" s="612"/>
      <c r="X15" s="612"/>
      <c r="Y15" s="612"/>
      <c r="Z15" s="613"/>
      <c r="AA15" s="616"/>
      <c r="AB15" s="617"/>
      <c r="AC15" s="617"/>
      <c r="AD15" s="617"/>
      <c r="AE15" s="580"/>
      <c r="AF15" s="581"/>
      <c r="AG15" s="582"/>
      <c r="AH15" s="594"/>
      <c r="AI15" s="594"/>
      <c r="AJ15" s="595"/>
      <c r="AK15" s="206"/>
      <c r="AL15" s="206"/>
      <c r="AM15" s="206"/>
      <c r="AN15" s="206"/>
      <c r="AO15" s="206"/>
      <c r="AP15" s="206"/>
      <c r="AQ15" s="206"/>
      <c r="AR15" s="206"/>
      <c r="AS15" s="206"/>
      <c r="AT15" s="206"/>
      <c r="AU15" s="206"/>
      <c r="AV15" s="206"/>
      <c r="AW15" s="206"/>
      <c r="AX15" s="206"/>
      <c r="AY15" s="206"/>
      <c r="AZ15" s="206"/>
      <c r="BA15" s="206"/>
      <c r="BB15" s="206"/>
      <c r="BC15" s="206"/>
      <c r="BD15" s="206"/>
      <c r="BE15" s="206"/>
      <c r="BF15" s="206"/>
      <c r="BG15" s="48"/>
      <c r="BH15" s="48"/>
      <c r="BI15" s="48"/>
      <c r="BJ15" s="48"/>
      <c r="BK15" s="206"/>
      <c r="BL15" s="206"/>
      <c r="BM15" s="206"/>
      <c r="BN15" s="206"/>
      <c r="BO15" s="206"/>
      <c r="BP15" s="206"/>
      <c r="BQ15" s="206"/>
      <c r="BR15" s="206"/>
      <c r="BS15" s="206"/>
      <c r="BT15" s="206"/>
      <c r="BU15" s="206"/>
      <c r="BV15" s="206"/>
      <c r="BW15" s="206"/>
      <c r="BX15" s="206"/>
      <c r="BY15" s="206"/>
      <c r="BZ15" s="206"/>
      <c r="CA15" s="206"/>
      <c r="CB15" s="206"/>
      <c r="CC15" s="206"/>
      <c r="CD15" s="206"/>
      <c r="CE15" s="206"/>
      <c r="CF15" s="206"/>
      <c r="CG15" s="206"/>
      <c r="CH15" s="206"/>
      <c r="CI15" s="206"/>
    </row>
    <row r="16" spans="1:87" ht="30" customHeight="1">
      <c r="A16" s="559"/>
      <c r="B16" s="560"/>
      <c r="C16" s="560"/>
      <c r="D16" s="560"/>
      <c r="E16" s="560"/>
      <c r="F16" s="560"/>
      <c r="G16" s="560"/>
      <c r="H16" s="560"/>
      <c r="I16" s="561"/>
      <c r="J16" s="620" t="s">
        <v>133</v>
      </c>
      <c r="K16" s="557"/>
      <c r="L16" s="557"/>
      <c r="M16" s="557"/>
      <c r="N16" s="557"/>
      <c r="O16" s="557"/>
      <c r="P16" s="558"/>
      <c r="Q16" s="623" t="s">
        <v>134</v>
      </c>
      <c r="R16" s="623"/>
      <c r="S16" s="623"/>
      <c r="T16" s="623"/>
      <c r="U16" s="623"/>
      <c r="V16" s="623"/>
      <c r="W16" s="623"/>
      <c r="X16" s="623"/>
      <c r="Y16" s="623"/>
      <c r="Z16" s="623"/>
      <c r="AA16" s="614" t="s">
        <v>125</v>
      </c>
      <c r="AB16" s="615"/>
      <c r="AC16" s="615"/>
      <c r="AD16" s="615"/>
      <c r="AE16" s="586"/>
      <c r="AF16" s="587"/>
      <c r="AG16" s="588"/>
      <c r="AH16" s="592" t="s">
        <v>135</v>
      </c>
      <c r="AI16" s="592"/>
      <c r="AJ16" s="593"/>
      <c r="AK16" s="206"/>
      <c r="AL16" s="206"/>
      <c r="AM16" s="206"/>
      <c r="AN16" s="206"/>
      <c r="AO16" s="206"/>
      <c r="AP16" s="206"/>
      <c r="AQ16" s="206"/>
      <c r="AR16" s="206"/>
      <c r="AS16" s="206"/>
      <c r="AT16" s="206"/>
      <c r="AU16" s="206"/>
      <c r="AV16" s="206"/>
      <c r="AW16" s="206"/>
      <c r="AX16" s="206"/>
      <c r="AY16" s="206"/>
      <c r="AZ16" s="206"/>
      <c r="BA16" s="206"/>
      <c r="BB16" s="206"/>
      <c r="BC16" s="206"/>
      <c r="BD16" s="206"/>
      <c r="BE16" s="206"/>
      <c r="BF16" s="206"/>
      <c r="BG16" s="48"/>
      <c r="BH16" s="48"/>
      <c r="BI16" s="48"/>
      <c r="BJ16" s="48"/>
      <c r="BK16" s="206"/>
      <c r="BL16" s="206"/>
      <c r="BM16" s="206"/>
      <c r="BN16" s="206"/>
      <c r="BO16" s="206"/>
      <c r="BP16" s="206"/>
      <c r="BQ16" s="206"/>
      <c r="BR16" s="206"/>
      <c r="BS16" s="206"/>
      <c r="BT16" s="206"/>
      <c r="BU16" s="206"/>
      <c r="BV16" s="206"/>
      <c r="BW16" s="206"/>
      <c r="BX16" s="206"/>
      <c r="BY16" s="206"/>
      <c r="BZ16" s="206"/>
      <c r="CA16" s="206"/>
      <c r="CB16" s="206"/>
      <c r="CC16" s="206"/>
      <c r="CD16" s="206"/>
      <c r="CE16" s="206"/>
      <c r="CF16" s="206"/>
      <c r="CG16" s="206"/>
      <c r="CH16" s="206"/>
      <c r="CI16" s="206"/>
    </row>
    <row r="17" spans="1:81" ht="30" customHeight="1">
      <c r="A17" s="559"/>
      <c r="B17" s="560"/>
      <c r="C17" s="560"/>
      <c r="D17" s="560"/>
      <c r="E17" s="560"/>
      <c r="F17" s="560"/>
      <c r="G17" s="560"/>
      <c r="H17" s="560"/>
      <c r="I17" s="561"/>
      <c r="J17" s="621"/>
      <c r="K17" s="560"/>
      <c r="L17" s="560"/>
      <c r="M17" s="560"/>
      <c r="N17" s="560"/>
      <c r="O17" s="560"/>
      <c r="P17" s="561"/>
      <c r="Q17" s="623"/>
      <c r="R17" s="623"/>
      <c r="S17" s="623"/>
      <c r="T17" s="623"/>
      <c r="U17" s="623"/>
      <c r="V17" s="623"/>
      <c r="W17" s="623"/>
      <c r="X17" s="623"/>
      <c r="Y17" s="623"/>
      <c r="Z17" s="623"/>
      <c r="AA17" s="616"/>
      <c r="AB17" s="617"/>
      <c r="AC17" s="617"/>
      <c r="AD17" s="617"/>
      <c r="AE17" s="580"/>
      <c r="AF17" s="581"/>
      <c r="AG17" s="582"/>
      <c r="AH17" s="594"/>
      <c r="AI17" s="594"/>
      <c r="AJ17" s="595"/>
      <c r="AK17" s="206"/>
      <c r="AL17" s="206"/>
      <c r="AM17" s="206"/>
      <c r="AN17" s="206"/>
      <c r="AO17" s="206"/>
      <c r="AP17" s="206"/>
      <c r="AQ17" s="206"/>
      <c r="AR17" s="206"/>
      <c r="AS17" s="206"/>
      <c r="AT17" s="206"/>
      <c r="AU17" s="206"/>
      <c r="AV17" s="206"/>
      <c r="AW17" s="206"/>
      <c r="AX17" s="206"/>
      <c r="AY17" s="206"/>
      <c r="AZ17" s="206"/>
      <c r="BA17" s="206"/>
      <c r="BB17" s="206"/>
      <c r="BC17" s="206"/>
      <c r="BD17" s="206"/>
      <c r="BE17" s="206"/>
      <c r="BF17" s="206"/>
      <c r="BG17" s="48"/>
      <c r="BH17" s="48"/>
      <c r="BI17" s="48"/>
      <c r="BJ17" s="48"/>
      <c r="BK17" s="206"/>
      <c r="BL17" s="206"/>
      <c r="BM17" s="206"/>
      <c r="BN17" s="206"/>
      <c r="BO17" s="206"/>
      <c r="BP17" s="206"/>
      <c r="BQ17" s="206"/>
      <c r="BR17" s="206"/>
      <c r="BS17" s="206"/>
      <c r="BT17" s="206"/>
      <c r="BU17" s="206"/>
      <c r="BV17" s="206"/>
      <c r="BW17" s="206"/>
      <c r="BX17" s="206"/>
      <c r="BY17" s="206"/>
      <c r="BZ17" s="206"/>
      <c r="CA17" s="206"/>
      <c r="CB17" s="206"/>
      <c r="CC17" s="206"/>
    </row>
    <row r="18" spans="1:81" ht="30" customHeight="1">
      <c r="A18" s="559"/>
      <c r="B18" s="560"/>
      <c r="C18" s="560"/>
      <c r="D18" s="560"/>
      <c r="E18" s="560"/>
      <c r="F18" s="560"/>
      <c r="G18" s="560"/>
      <c r="H18" s="560"/>
      <c r="I18" s="561"/>
      <c r="J18" s="621"/>
      <c r="K18" s="560"/>
      <c r="L18" s="560"/>
      <c r="M18" s="560"/>
      <c r="N18" s="560"/>
      <c r="O18" s="560"/>
      <c r="P18" s="561"/>
      <c r="Q18" s="623" t="s">
        <v>136</v>
      </c>
      <c r="R18" s="623"/>
      <c r="S18" s="623"/>
      <c r="T18" s="623"/>
      <c r="U18" s="623"/>
      <c r="V18" s="623"/>
      <c r="W18" s="623"/>
      <c r="X18" s="623"/>
      <c r="Y18" s="623"/>
      <c r="Z18" s="623"/>
      <c r="AA18" s="614" t="s">
        <v>125</v>
      </c>
      <c r="AB18" s="615"/>
      <c r="AC18" s="615"/>
      <c r="AD18" s="615"/>
      <c r="AE18" s="586"/>
      <c r="AF18" s="587"/>
      <c r="AG18" s="588"/>
      <c r="AH18" s="592" t="s">
        <v>137</v>
      </c>
      <c r="AI18" s="592"/>
      <c r="AJ18" s="593"/>
      <c r="AK18" s="206"/>
      <c r="AL18" s="206"/>
      <c r="AM18" s="206"/>
      <c r="AN18" s="206"/>
      <c r="AO18" s="206"/>
      <c r="AP18" s="206"/>
      <c r="AQ18" s="206"/>
      <c r="AR18" s="206"/>
      <c r="AS18" s="206"/>
      <c r="AT18" s="206"/>
      <c r="AU18" s="206"/>
      <c r="AV18" s="206"/>
      <c r="AW18" s="206"/>
      <c r="AX18" s="206"/>
      <c r="AY18" s="206"/>
      <c r="AZ18" s="206"/>
      <c r="BA18" s="206"/>
      <c r="BB18" s="206"/>
      <c r="BC18" s="206"/>
      <c r="BD18" s="206"/>
      <c r="BE18" s="206"/>
      <c r="BF18" s="206"/>
      <c r="BG18" s="48"/>
      <c r="BH18" s="48"/>
      <c r="BI18" s="48"/>
      <c r="BJ18" s="48"/>
      <c r="BK18" s="206"/>
      <c r="BL18" s="206"/>
      <c r="BM18" s="206"/>
      <c r="BN18" s="206"/>
      <c r="BO18" s="206"/>
      <c r="BP18" s="206"/>
      <c r="BQ18" s="206"/>
      <c r="BR18" s="206"/>
      <c r="BS18" s="206"/>
      <c r="BT18" s="206"/>
      <c r="BU18" s="206"/>
      <c r="BV18" s="206"/>
      <c r="BW18" s="206"/>
      <c r="BX18" s="206"/>
      <c r="BY18" s="206"/>
      <c r="BZ18" s="206"/>
      <c r="CA18" s="206"/>
      <c r="CB18" s="206"/>
      <c r="CC18" s="206"/>
    </row>
    <row r="19" spans="1:81" ht="30" customHeight="1">
      <c r="A19" s="562"/>
      <c r="B19" s="563"/>
      <c r="C19" s="563"/>
      <c r="D19" s="563"/>
      <c r="E19" s="563"/>
      <c r="F19" s="563"/>
      <c r="G19" s="563"/>
      <c r="H19" s="563"/>
      <c r="I19" s="564"/>
      <c r="J19" s="622"/>
      <c r="K19" s="563"/>
      <c r="L19" s="563"/>
      <c r="M19" s="563"/>
      <c r="N19" s="563"/>
      <c r="O19" s="563"/>
      <c r="P19" s="564"/>
      <c r="Q19" s="623"/>
      <c r="R19" s="623"/>
      <c r="S19" s="623"/>
      <c r="T19" s="623"/>
      <c r="U19" s="623"/>
      <c r="V19" s="623"/>
      <c r="W19" s="623"/>
      <c r="X19" s="623"/>
      <c r="Y19" s="623"/>
      <c r="Z19" s="623"/>
      <c r="AA19" s="616"/>
      <c r="AB19" s="617"/>
      <c r="AC19" s="617"/>
      <c r="AD19" s="617"/>
      <c r="AE19" s="580"/>
      <c r="AF19" s="581"/>
      <c r="AG19" s="582"/>
      <c r="AH19" s="594"/>
      <c r="AI19" s="594"/>
      <c r="AJ19" s="595"/>
      <c r="AK19" s="206"/>
      <c r="AL19" s="206"/>
      <c r="AM19" s="206"/>
      <c r="AN19" s="206"/>
      <c r="AO19" s="206"/>
      <c r="AP19" s="206"/>
      <c r="AQ19" s="206"/>
      <c r="AR19" s="206"/>
      <c r="AS19" s="206"/>
      <c r="AT19" s="206"/>
      <c r="AU19" s="206"/>
      <c r="AV19" s="206"/>
      <c r="AW19" s="206"/>
      <c r="AX19" s="206"/>
      <c r="AY19" s="206"/>
      <c r="AZ19" s="206"/>
      <c r="BA19" s="206"/>
      <c r="BB19" s="206"/>
      <c r="BC19" s="206"/>
      <c r="BD19" s="206"/>
      <c r="BE19" s="206"/>
      <c r="BF19" s="206"/>
      <c r="BG19" s="48"/>
      <c r="BH19" s="48"/>
      <c r="BI19" s="48"/>
      <c r="BJ19" s="48"/>
      <c r="BK19" s="206"/>
      <c r="BL19" s="206"/>
      <c r="BM19" s="206"/>
      <c r="BN19" s="206"/>
      <c r="BO19" s="206"/>
      <c r="BP19" s="206"/>
      <c r="BQ19" s="206"/>
      <c r="BR19" s="206"/>
      <c r="BS19" s="206"/>
      <c r="BT19" s="206"/>
      <c r="BU19" s="206"/>
      <c r="BV19" s="206"/>
      <c r="BW19" s="206"/>
      <c r="BX19" s="206"/>
      <c r="BY19" s="206"/>
      <c r="BZ19" s="206"/>
      <c r="CA19" s="206"/>
      <c r="CB19" s="206"/>
      <c r="CC19" s="206"/>
    </row>
    <row r="20" spans="1:81" ht="30" customHeight="1">
      <c r="A20" s="556" t="s">
        <v>138</v>
      </c>
      <c r="B20" s="557"/>
      <c r="C20" s="557"/>
      <c r="D20" s="557"/>
      <c r="E20" s="557"/>
      <c r="F20" s="557"/>
      <c r="G20" s="557"/>
      <c r="H20" s="557"/>
      <c r="I20" s="558"/>
      <c r="J20" s="565" t="s">
        <v>139</v>
      </c>
      <c r="K20" s="566"/>
      <c r="L20" s="566"/>
      <c r="M20" s="566"/>
      <c r="N20" s="566"/>
      <c r="O20" s="566"/>
      <c r="P20" s="567"/>
      <c r="Q20" s="624" t="s">
        <v>139</v>
      </c>
      <c r="R20" s="625"/>
      <c r="S20" s="625"/>
      <c r="T20" s="625"/>
      <c r="U20" s="625"/>
      <c r="V20" s="625"/>
      <c r="W20" s="625"/>
      <c r="X20" s="625"/>
      <c r="Y20" s="625"/>
      <c r="Z20" s="626"/>
      <c r="AA20" s="573" t="s">
        <v>120</v>
      </c>
      <c r="AB20" s="574"/>
      <c r="AC20" s="574"/>
      <c r="AD20" s="574"/>
      <c r="AE20" s="586"/>
      <c r="AF20" s="587"/>
      <c r="AG20" s="588"/>
      <c r="AH20" s="647"/>
      <c r="AI20" s="647"/>
      <c r="AJ20" s="648"/>
      <c r="AK20" s="206"/>
      <c r="AL20" s="206"/>
      <c r="AM20" s="206"/>
      <c r="AN20" s="206"/>
      <c r="AO20" s="206"/>
      <c r="AP20" s="206"/>
      <c r="AQ20" s="206"/>
      <c r="AR20" s="206"/>
      <c r="AS20" s="206"/>
      <c r="AT20" s="206"/>
      <c r="AU20" s="206"/>
      <c r="AV20" s="206"/>
      <c r="AW20" s="206"/>
      <c r="AX20" s="206"/>
      <c r="AY20" s="206"/>
      <c r="AZ20" s="206"/>
      <c r="BA20" s="206"/>
      <c r="BB20" s="206"/>
      <c r="BC20" s="206"/>
      <c r="BD20" s="206"/>
      <c r="BE20" s="206"/>
      <c r="BF20" s="206"/>
      <c r="BG20" s="206"/>
      <c r="BH20" s="206"/>
      <c r="BI20" s="206"/>
      <c r="BJ20" s="206"/>
      <c r="BK20" s="206"/>
      <c r="BL20" s="206"/>
      <c r="BM20" s="206"/>
      <c r="BN20" s="206"/>
      <c r="BO20" s="206"/>
      <c r="BP20" s="206"/>
      <c r="BQ20" s="206"/>
      <c r="BR20" s="206"/>
      <c r="BS20" s="206"/>
      <c r="BT20" s="206"/>
      <c r="BU20" s="206"/>
      <c r="BV20" s="206"/>
      <c r="BW20" s="206"/>
      <c r="BX20" s="206"/>
      <c r="BY20" s="206"/>
      <c r="BZ20" s="206"/>
      <c r="CA20" s="206"/>
      <c r="CB20" s="206"/>
      <c r="CC20" s="206"/>
    </row>
    <row r="21" spans="1:81" ht="30" customHeight="1">
      <c r="A21" s="559"/>
      <c r="B21" s="560"/>
      <c r="C21" s="560"/>
      <c r="D21" s="560"/>
      <c r="E21" s="560"/>
      <c r="F21" s="560"/>
      <c r="G21" s="560"/>
      <c r="H21" s="560"/>
      <c r="I21" s="561"/>
      <c r="J21" s="568"/>
      <c r="K21" s="255"/>
      <c r="L21" s="255"/>
      <c r="M21" s="255"/>
      <c r="N21" s="255"/>
      <c r="O21" s="255"/>
      <c r="P21" s="569"/>
      <c r="Q21" s="644"/>
      <c r="R21" s="645"/>
      <c r="S21" s="645"/>
      <c r="T21" s="645"/>
      <c r="U21" s="645"/>
      <c r="V21" s="645"/>
      <c r="W21" s="645"/>
      <c r="X21" s="645"/>
      <c r="Y21" s="645"/>
      <c r="Z21" s="646"/>
      <c r="AA21" s="575"/>
      <c r="AB21" s="576"/>
      <c r="AC21" s="576"/>
      <c r="AD21" s="576"/>
      <c r="AE21" s="580"/>
      <c r="AF21" s="581"/>
      <c r="AG21" s="582"/>
      <c r="AH21" s="649"/>
      <c r="AI21" s="649"/>
      <c r="AJ21" s="650"/>
      <c r="AK21" s="206"/>
      <c r="AL21" s="206"/>
      <c r="AM21" s="206"/>
      <c r="AN21" s="206"/>
      <c r="AO21" s="206"/>
      <c r="AP21" s="206"/>
      <c r="AQ21" s="206"/>
      <c r="AR21" s="206"/>
      <c r="AS21" s="206"/>
      <c r="AT21" s="206"/>
      <c r="AU21" s="206"/>
      <c r="AV21" s="206"/>
      <c r="AW21" s="206"/>
      <c r="AX21" s="206"/>
      <c r="AY21" s="206"/>
      <c r="AZ21" s="206"/>
      <c r="BA21" s="206"/>
      <c r="BB21" s="206"/>
      <c r="BC21" s="206"/>
      <c r="BD21" s="206"/>
      <c r="BE21" s="206"/>
      <c r="BF21" s="206"/>
      <c r="BG21" s="206"/>
      <c r="BH21" s="206"/>
      <c r="BI21" s="206"/>
      <c r="BJ21" s="206"/>
      <c r="BK21" s="206"/>
      <c r="BL21" s="206"/>
      <c r="BM21" s="206"/>
      <c r="BN21" s="206"/>
      <c r="BO21" s="206"/>
      <c r="BP21" s="206"/>
      <c r="BQ21" s="206"/>
      <c r="BR21" s="206"/>
      <c r="BS21" s="206"/>
      <c r="BT21" s="206"/>
      <c r="BU21" s="206"/>
      <c r="BV21" s="206"/>
      <c r="BW21" s="206"/>
      <c r="BX21" s="206"/>
      <c r="BY21" s="206"/>
      <c r="BZ21" s="206"/>
      <c r="CA21" s="206"/>
      <c r="CB21" s="206"/>
      <c r="CC21" s="206"/>
    </row>
    <row r="22" spans="1:81" ht="30" customHeight="1">
      <c r="A22" s="559"/>
      <c r="B22" s="560"/>
      <c r="C22" s="560"/>
      <c r="D22" s="560"/>
      <c r="E22" s="560"/>
      <c r="F22" s="560"/>
      <c r="G22" s="560"/>
      <c r="H22" s="560"/>
      <c r="I22" s="561"/>
      <c r="J22" s="568"/>
      <c r="K22" s="255"/>
      <c r="L22" s="255"/>
      <c r="M22" s="255"/>
      <c r="N22" s="255"/>
      <c r="O22" s="255"/>
      <c r="P22" s="569"/>
      <c r="Q22" s="624" t="s">
        <v>140</v>
      </c>
      <c r="R22" s="625"/>
      <c r="S22" s="625"/>
      <c r="T22" s="625"/>
      <c r="U22" s="625"/>
      <c r="V22" s="625"/>
      <c r="W22" s="625"/>
      <c r="X22" s="625"/>
      <c r="Y22" s="625"/>
      <c r="Z22" s="626"/>
      <c r="AA22" s="573" t="s">
        <v>120</v>
      </c>
      <c r="AB22" s="574"/>
      <c r="AC22" s="574"/>
      <c r="AD22" s="574"/>
      <c r="AE22" s="586"/>
      <c r="AF22" s="587"/>
      <c r="AG22" s="588"/>
      <c r="AH22" s="592" t="s">
        <v>141</v>
      </c>
      <c r="AI22" s="592"/>
      <c r="AJ22" s="593"/>
      <c r="AK22" s="206"/>
      <c r="AL22" s="206"/>
      <c r="AM22" s="206"/>
      <c r="AN22" s="206"/>
      <c r="AO22" s="206"/>
      <c r="AP22" s="206"/>
      <c r="AQ22" s="206"/>
      <c r="AR22" s="206"/>
      <c r="AS22" s="206"/>
      <c r="AT22" s="206"/>
      <c r="AU22" s="206"/>
      <c r="AV22" s="206"/>
      <c r="AW22" s="206"/>
      <c r="AX22" s="206"/>
      <c r="AY22" s="206"/>
      <c r="AZ22" s="206"/>
      <c r="BA22" s="206"/>
      <c r="BB22" s="206"/>
      <c r="BC22" s="206"/>
      <c r="BD22" s="206"/>
      <c r="BE22" s="206"/>
      <c r="BF22" s="206"/>
      <c r="BG22" s="206"/>
      <c r="BH22" s="206"/>
      <c r="BI22" s="206"/>
      <c r="BJ22" s="206"/>
      <c r="BK22" s="206"/>
      <c r="BL22" s="206"/>
      <c r="BM22" s="206"/>
      <c r="BN22" s="206"/>
      <c r="BO22" s="206"/>
      <c r="BP22" s="206"/>
      <c r="BQ22" s="206"/>
      <c r="BR22" s="206"/>
      <c r="BS22" s="206"/>
      <c r="BT22" s="206"/>
      <c r="BU22" s="206"/>
      <c r="BV22" s="206"/>
      <c r="BW22" s="206"/>
      <c r="BX22" s="206"/>
      <c r="BY22" s="206"/>
      <c r="BZ22" s="206"/>
      <c r="CA22" s="206"/>
      <c r="CB22" s="206"/>
      <c r="CC22" s="206"/>
    </row>
    <row r="23" spans="1:81" ht="30" customHeight="1">
      <c r="A23" s="637"/>
      <c r="B23" s="560"/>
      <c r="C23" s="560"/>
      <c r="D23" s="560"/>
      <c r="E23" s="560"/>
      <c r="F23" s="560"/>
      <c r="G23" s="560"/>
      <c r="H23" s="560"/>
      <c r="I23" s="561"/>
      <c r="J23" s="568"/>
      <c r="K23" s="255"/>
      <c r="L23" s="255"/>
      <c r="M23" s="255"/>
      <c r="N23" s="255"/>
      <c r="O23" s="255"/>
      <c r="P23" s="569"/>
      <c r="Q23" s="644"/>
      <c r="R23" s="645"/>
      <c r="S23" s="645"/>
      <c r="T23" s="645"/>
      <c r="U23" s="645"/>
      <c r="V23" s="645"/>
      <c r="W23" s="645"/>
      <c r="X23" s="645"/>
      <c r="Y23" s="645"/>
      <c r="Z23" s="646"/>
      <c r="AA23" s="575"/>
      <c r="AB23" s="576"/>
      <c r="AC23" s="576"/>
      <c r="AD23" s="576"/>
      <c r="AE23" s="580"/>
      <c r="AF23" s="581"/>
      <c r="AG23" s="582"/>
      <c r="AH23" s="594"/>
      <c r="AI23" s="594"/>
      <c r="AJ23" s="595"/>
      <c r="AK23" s="206"/>
      <c r="AL23" s="206"/>
      <c r="AM23" s="206"/>
      <c r="AN23" s="206"/>
      <c r="AO23" s="206"/>
      <c r="AP23" s="206"/>
      <c r="AQ23" s="206"/>
      <c r="AR23" s="206"/>
      <c r="AS23" s="206"/>
      <c r="AT23" s="206"/>
      <c r="AU23" s="206"/>
      <c r="AV23" s="206"/>
      <c r="AW23" s="206"/>
      <c r="AX23" s="206"/>
      <c r="AY23" s="206"/>
      <c r="AZ23" s="206"/>
      <c r="BA23" s="206"/>
      <c r="BB23" s="206"/>
      <c r="BC23" s="206"/>
      <c r="BD23" s="206"/>
      <c r="BE23" s="206"/>
      <c r="BF23" s="206"/>
      <c r="BG23" s="206"/>
      <c r="BH23" s="206"/>
      <c r="BI23" s="206"/>
      <c r="BJ23" s="206"/>
      <c r="BK23" s="206"/>
      <c r="BL23" s="206"/>
      <c r="BM23" s="206"/>
      <c r="BN23" s="206"/>
      <c r="BO23" s="206"/>
      <c r="BP23" s="206"/>
      <c r="BQ23" s="206"/>
      <c r="BR23" s="206"/>
      <c r="BS23" s="206"/>
      <c r="BT23" s="207"/>
      <c r="BU23" s="207"/>
      <c r="BV23" s="207"/>
      <c r="BW23" s="207"/>
      <c r="BX23" s="207"/>
      <c r="BY23" s="207"/>
      <c r="BZ23" s="207"/>
      <c r="CA23" s="206"/>
      <c r="CB23" s="206"/>
      <c r="CC23" s="206"/>
    </row>
    <row r="24" spans="1:81" ht="30" customHeight="1">
      <c r="A24" s="559"/>
      <c r="B24" s="560"/>
      <c r="C24" s="560"/>
      <c r="D24" s="560"/>
      <c r="E24" s="560"/>
      <c r="F24" s="560"/>
      <c r="G24" s="560"/>
      <c r="H24" s="560"/>
      <c r="I24" s="561"/>
      <c r="J24" s="568"/>
      <c r="K24" s="255"/>
      <c r="L24" s="255"/>
      <c r="M24" s="255"/>
      <c r="N24" s="255"/>
      <c r="O24" s="255"/>
      <c r="P24" s="569"/>
      <c r="Q24" s="624" t="s">
        <v>142</v>
      </c>
      <c r="R24" s="625"/>
      <c r="S24" s="625"/>
      <c r="T24" s="625"/>
      <c r="U24" s="625"/>
      <c r="V24" s="625"/>
      <c r="W24" s="625"/>
      <c r="X24" s="625"/>
      <c r="Y24" s="625"/>
      <c r="Z24" s="626"/>
      <c r="AA24" s="573" t="s">
        <v>120</v>
      </c>
      <c r="AB24" s="574"/>
      <c r="AC24" s="574"/>
      <c r="AD24" s="574"/>
      <c r="AE24" s="586"/>
      <c r="AF24" s="587"/>
      <c r="AG24" s="588"/>
      <c r="AH24" s="592" t="s">
        <v>143</v>
      </c>
      <c r="AI24" s="592"/>
      <c r="AJ24" s="593"/>
      <c r="AK24" s="206"/>
      <c r="AL24" s="206"/>
      <c r="AM24" s="206"/>
      <c r="AN24" s="206"/>
      <c r="AO24" s="206"/>
      <c r="AP24" s="206"/>
      <c r="AQ24" s="206"/>
      <c r="AR24" s="206"/>
      <c r="AS24" s="206"/>
      <c r="AT24" s="206"/>
      <c r="AU24" s="206"/>
      <c r="AV24" s="206"/>
      <c r="AW24" s="206"/>
      <c r="AX24" s="206"/>
      <c r="AY24" s="206"/>
      <c r="AZ24" s="206"/>
      <c r="BA24" s="206"/>
      <c r="BB24" s="206"/>
      <c r="BC24" s="206"/>
      <c r="BD24" s="206"/>
      <c r="BE24" s="206"/>
      <c r="BF24" s="206"/>
      <c r="BG24" s="206"/>
      <c r="BH24" s="206"/>
      <c r="BI24" s="206"/>
      <c r="BJ24" s="206"/>
      <c r="BK24" s="206"/>
      <c r="BL24" s="206"/>
      <c r="BM24" s="206"/>
      <c r="BN24" s="206"/>
      <c r="BO24" s="206"/>
      <c r="BP24" s="206"/>
      <c r="BQ24" s="206"/>
      <c r="BR24" s="206"/>
      <c r="BS24" s="206"/>
      <c r="BT24" s="207"/>
      <c r="BU24" s="207"/>
      <c r="BV24" s="207"/>
      <c r="BW24" s="207"/>
      <c r="BX24" s="207"/>
      <c r="BY24" s="207"/>
      <c r="BZ24" s="207"/>
      <c r="CA24" s="206"/>
      <c r="CB24" s="206"/>
      <c r="CC24" s="206"/>
    </row>
    <row r="25" spans="1:81" ht="30" customHeight="1" thickBot="1">
      <c r="A25" s="638"/>
      <c r="B25" s="639"/>
      <c r="C25" s="639"/>
      <c r="D25" s="639"/>
      <c r="E25" s="639"/>
      <c r="F25" s="639"/>
      <c r="G25" s="639"/>
      <c r="H25" s="639"/>
      <c r="I25" s="640"/>
      <c r="J25" s="641"/>
      <c r="K25" s="642"/>
      <c r="L25" s="642"/>
      <c r="M25" s="642"/>
      <c r="N25" s="642"/>
      <c r="O25" s="642"/>
      <c r="P25" s="643"/>
      <c r="Q25" s="627"/>
      <c r="R25" s="628"/>
      <c r="S25" s="628"/>
      <c r="T25" s="628"/>
      <c r="U25" s="628"/>
      <c r="V25" s="628"/>
      <c r="W25" s="628"/>
      <c r="X25" s="628"/>
      <c r="Y25" s="628"/>
      <c r="Z25" s="629"/>
      <c r="AA25" s="630"/>
      <c r="AB25" s="631"/>
      <c r="AC25" s="631"/>
      <c r="AD25" s="631"/>
      <c r="AE25" s="632"/>
      <c r="AF25" s="633"/>
      <c r="AG25" s="634"/>
      <c r="AH25" s="635"/>
      <c r="AI25" s="635"/>
      <c r="AJ25" s="636"/>
      <c r="AK25" s="206"/>
      <c r="AL25" s="206"/>
      <c r="AM25" s="206"/>
      <c r="AN25" s="206"/>
      <c r="AO25" s="206"/>
      <c r="AP25" s="206"/>
      <c r="AQ25" s="206"/>
      <c r="AR25" s="206"/>
      <c r="AS25" s="206"/>
      <c r="AT25" s="206"/>
      <c r="AU25" s="206"/>
      <c r="AV25" s="206"/>
      <c r="AW25" s="206"/>
      <c r="AX25" s="206"/>
      <c r="AY25" s="206"/>
      <c r="AZ25" s="206"/>
      <c r="BA25" s="206"/>
      <c r="BB25" s="206"/>
      <c r="BC25" s="206"/>
      <c r="BD25" s="206"/>
      <c r="BE25" s="206"/>
      <c r="BF25" s="206"/>
      <c r="BG25" s="206"/>
      <c r="BH25" s="206"/>
      <c r="BI25" s="206"/>
      <c r="BJ25" s="206"/>
      <c r="BK25" s="206"/>
      <c r="BL25" s="206"/>
      <c r="BM25" s="206"/>
      <c r="BN25" s="206"/>
      <c r="BO25" s="206"/>
      <c r="BP25" s="206"/>
      <c r="BQ25" s="206"/>
      <c r="BR25" s="206"/>
      <c r="BS25" s="206"/>
      <c r="BT25" s="206"/>
      <c r="BU25" s="206"/>
      <c r="BV25" s="206"/>
      <c r="BW25" s="206"/>
      <c r="BX25" s="206"/>
      <c r="BY25" s="206"/>
      <c r="BZ25" s="206"/>
      <c r="CA25" s="206"/>
      <c r="CB25" s="206"/>
      <c r="CC25" s="206"/>
    </row>
    <row r="26" spans="1:81" ht="30" customHeight="1" thickBot="1">
      <c r="A26" s="207"/>
      <c r="B26" s="206"/>
      <c r="C26" s="206"/>
      <c r="D26" s="206"/>
      <c r="E26" s="206"/>
      <c r="F26" s="206"/>
      <c r="G26" s="206"/>
      <c r="H26" s="207"/>
      <c r="I26" s="207"/>
      <c r="J26" s="207"/>
      <c r="K26" s="206"/>
      <c r="L26" s="206"/>
      <c r="M26" s="206"/>
      <c r="N26" s="207"/>
      <c r="O26" s="207"/>
      <c r="P26" s="207"/>
      <c r="Q26" s="207"/>
      <c r="R26" s="207"/>
      <c r="S26" s="207"/>
      <c r="T26" s="207"/>
      <c r="U26" s="207"/>
      <c r="V26" s="206"/>
      <c r="W26" s="206"/>
      <c r="X26" s="206"/>
      <c r="Y26" s="207"/>
      <c r="Z26" s="207"/>
      <c r="AA26" s="52"/>
      <c r="AB26" s="52"/>
      <c r="AC26" s="206"/>
      <c r="AD26" s="206"/>
      <c r="AE26" s="205"/>
      <c r="AF26" s="205"/>
      <c r="AG26" s="205"/>
      <c r="AH26" s="205"/>
      <c r="AI26" s="205"/>
      <c r="AJ26" s="205"/>
      <c r="AK26" s="206"/>
      <c r="AL26" s="206"/>
      <c r="AM26" s="206"/>
      <c r="AN26" s="206"/>
      <c r="AO26" s="206"/>
      <c r="AP26" s="206"/>
      <c r="AQ26" s="206"/>
      <c r="AR26" s="206"/>
      <c r="AS26" s="206"/>
      <c r="AT26" s="206"/>
      <c r="AU26" s="206"/>
      <c r="AV26" s="206"/>
      <c r="AW26" s="206"/>
      <c r="AX26" s="206"/>
      <c r="AY26" s="206"/>
      <c r="AZ26" s="206"/>
      <c r="BA26" s="206"/>
      <c r="BB26" s="206"/>
      <c r="BC26" s="206"/>
      <c r="BD26" s="206"/>
      <c r="BE26" s="206"/>
      <c r="BF26" s="206"/>
      <c r="BG26" s="206"/>
      <c r="BH26" s="206"/>
      <c r="BI26" s="206"/>
      <c r="BJ26" s="206"/>
      <c r="BK26" s="206"/>
      <c r="BL26" s="206"/>
      <c r="BM26" s="206"/>
      <c r="BN26" s="206"/>
      <c r="BO26" s="206"/>
      <c r="BP26" s="206"/>
      <c r="BQ26" s="206"/>
      <c r="BR26" s="206"/>
      <c r="BS26" s="206"/>
      <c r="BT26" s="206"/>
      <c r="BU26" s="206"/>
      <c r="BV26" s="206"/>
      <c r="BW26" s="206"/>
      <c r="BX26" s="206"/>
      <c r="BY26" s="206"/>
      <c r="BZ26" s="206"/>
      <c r="CA26" s="206"/>
      <c r="CB26" s="206"/>
      <c r="CC26" s="206"/>
    </row>
    <row r="27" spans="1:81" ht="30" customHeight="1" thickTop="1">
      <c r="A27" s="537" t="s">
        <v>144</v>
      </c>
      <c r="B27" s="538"/>
      <c r="C27" s="538"/>
      <c r="D27" s="538"/>
      <c r="E27" s="538"/>
      <c r="F27" s="538"/>
      <c r="G27" s="538"/>
      <c r="H27" s="538"/>
      <c r="I27" s="538"/>
      <c r="J27" s="538"/>
      <c r="K27" s="538"/>
      <c r="L27" s="538"/>
      <c r="M27" s="538"/>
      <c r="N27" s="538"/>
      <c r="O27" s="538"/>
      <c r="P27" s="538"/>
      <c r="Q27" s="538"/>
      <c r="R27" s="538"/>
      <c r="S27" s="538"/>
      <c r="T27" s="538"/>
      <c r="U27" s="538"/>
      <c r="V27" s="538"/>
      <c r="W27" s="538"/>
      <c r="X27" s="538"/>
      <c r="Y27" s="538"/>
      <c r="Z27" s="539"/>
      <c r="AA27" s="543" t="s">
        <v>114</v>
      </c>
      <c r="AB27" s="544"/>
      <c r="AC27" s="544"/>
      <c r="AD27" s="544"/>
      <c r="AE27" s="547" t="s">
        <v>115</v>
      </c>
      <c r="AF27" s="548"/>
      <c r="AG27" s="549"/>
      <c r="AH27" s="553" t="s">
        <v>116</v>
      </c>
      <c r="AI27" s="553"/>
      <c r="AJ27" s="554"/>
      <c r="AK27" s="206"/>
      <c r="AL27" s="206"/>
      <c r="AM27" s="206"/>
      <c r="AN27" s="206"/>
      <c r="AO27" s="206"/>
      <c r="AP27" s="206"/>
      <c r="AQ27" s="206"/>
      <c r="AR27" s="206"/>
      <c r="AS27" s="206"/>
      <c r="AT27" s="206"/>
      <c r="AU27" s="206"/>
      <c r="AV27" s="206"/>
      <c r="AW27" s="206"/>
      <c r="AX27" s="206"/>
      <c r="AY27" s="206"/>
      <c r="AZ27" s="206"/>
      <c r="BA27" s="206"/>
      <c r="BB27" s="206"/>
      <c r="BC27" s="206"/>
      <c r="BD27" s="206"/>
      <c r="BE27" s="206"/>
      <c r="BF27" s="206"/>
      <c r="BG27" s="48"/>
      <c r="BH27" s="48"/>
      <c r="BI27" s="48"/>
      <c r="BJ27" s="48"/>
      <c r="BK27" s="206"/>
      <c r="BL27" s="206"/>
      <c r="BM27" s="206"/>
      <c r="BN27" s="206"/>
      <c r="BO27" s="206"/>
      <c r="BP27" s="206"/>
      <c r="BQ27" s="206"/>
      <c r="BR27" s="206"/>
      <c r="BS27" s="206"/>
      <c r="BT27" s="206"/>
      <c r="BU27" s="206"/>
      <c r="BV27" s="206"/>
      <c r="BW27" s="206"/>
      <c r="BX27" s="206"/>
      <c r="BY27" s="206"/>
      <c r="BZ27" s="206"/>
      <c r="CA27" s="206"/>
      <c r="CB27" s="206"/>
      <c r="CC27" s="206"/>
    </row>
    <row r="28" spans="1:81" ht="30" customHeight="1">
      <c r="A28" s="540"/>
      <c r="B28" s="541"/>
      <c r="C28" s="541"/>
      <c r="D28" s="541"/>
      <c r="E28" s="541"/>
      <c r="F28" s="541"/>
      <c r="G28" s="541"/>
      <c r="H28" s="541"/>
      <c r="I28" s="541"/>
      <c r="J28" s="541"/>
      <c r="K28" s="541"/>
      <c r="L28" s="541"/>
      <c r="M28" s="541"/>
      <c r="N28" s="541"/>
      <c r="O28" s="541"/>
      <c r="P28" s="541"/>
      <c r="Q28" s="541"/>
      <c r="R28" s="541"/>
      <c r="S28" s="541"/>
      <c r="T28" s="541"/>
      <c r="U28" s="541"/>
      <c r="V28" s="541"/>
      <c r="W28" s="541"/>
      <c r="X28" s="541"/>
      <c r="Y28" s="541"/>
      <c r="Z28" s="542"/>
      <c r="AA28" s="545"/>
      <c r="AB28" s="546"/>
      <c r="AC28" s="546"/>
      <c r="AD28" s="546"/>
      <c r="AE28" s="550"/>
      <c r="AF28" s="551"/>
      <c r="AG28" s="552"/>
      <c r="AH28" s="551"/>
      <c r="AI28" s="551"/>
      <c r="AJ28" s="555"/>
      <c r="AK28" s="206"/>
      <c r="AL28" s="206"/>
      <c r="AM28" s="206"/>
      <c r="AN28" s="206"/>
      <c r="AO28" s="206"/>
      <c r="AP28" s="206"/>
      <c r="AQ28" s="206"/>
      <c r="AR28" s="206"/>
      <c r="AS28" s="206"/>
      <c r="AT28" s="206"/>
      <c r="AU28" s="206"/>
      <c r="AV28" s="206"/>
      <c r="AW28" s="206"/>
      <c r="AX28" s="206"/>
      <c r="AY28" s="206"/>
      <c r="AZ28" s="206"/>
      <c r="BA28" s="206"/>
      <c r="BB28" s="206"/>
      <c r="BC28" s="206"/>
      <c r="BD28" s="206"/>
      <c r="BE28" s="206"/>
      <c r="BF28" s="206"/>
      <c r="BG28" s="48"/>
      <c r="BH28" s="48"/>
      <c r="BI28" s="48"/>
      <c r="BJ28" s="48"/>
      <c r="BK28" s="206"/>
      <c r="BL28" s="206"/>
      <c r="BM28" s="206"/>
      <c r="BN28" s="206"/>
      <c r="BO28" s="206"/>
      <c r="BP28" s="206"/>
      <c r="BQ28" s="206"/>
      <c r="BR28" s="206"/>
      <c r="BS28" s="206"/>
      <c r="BT28" s="206"/>
      <c r="BU28" s="206"/>
      <c r="BV28" s="206"/>
      <c r="BW28" s="206"/>
      <c r="BX28" s="206"/>
      <c r="BY28" s="206"/>
      <c r="BZ28" s="206"/>
      <c r="CA28" s="206"/>
      <c r="CB28" s="206"/>
      <c r="CC28" s="206"/>
    </row>
    <row r="29" spans="1:81" ht="30" customHeight="1">
      <c r="A29" s="556" t="s">
        <v>145</v>
      </c>
      <c r="B29" s="557"/>
      <c r="C29" s="557"/>
      <c r="D29" s="557"/>
      <c r="E29" s="557"/>
      <c r="F29" s="557"/>
      <c r="G29" s="557"/>
      <c r="H29" s="557"/>
      <c r="I29" s="558"/>
      <c r="J29" s="600" t="s">
        <v>146</v>
      </c>
      <c r="K29" s="601"/>
      <c r="L29" s="601"/>
      <c r="M29" s="601"/>
      <c r="N29" s="601"/>
      <c r="O29" s="601"/>
      <c r="P29" s="601"/>
      <c r="Q29" s="601"/>
      <c r="R29" s="601"/>
      <c r="S29" s="601"/>
      <c r="T29" s="601"/>
      <c r="U29" s="601"/>
      <c r="V29" s="601"/>
      <c r="W29" s="601"/>
      <c r="X29" s="601"/>
      <c r="Y29" s="601"/>
      <c r="Z29" s="602"/>
      <c r="AA29" s="651" t="s">
        <v>147</v>
      </c>
      <c r="AB29" s="652"/>
      <c r="AC29" s="652"/>
      <c r="AD29" s="652"/>
      <c r="AE29" s="586"/>
      <c r="AF29" s="587"/>
      <c r="AG29" s="588"/>
      <c r="AH29" s="592" t="s">
        <v>148</v>
      </c>
      <c r="AI29" s="592"/>
      <c r="AJ29" s="593"/>
      <c r="AK29" s="206"/>
      <c r="AL29" s="206"/>
      <c r="AM29" s="206"/>
      <c r="AN29" s="206"/>
      <c r="AO29" s="206"/>
      <c r="AP29" s="206"/>
      <c r="AQ29" s="206"/>
      <c r="AR29" s="206"/>
      <c r="AS29" s="206"/>
      <c r="AT29" s="206"/>
      <c r="AU29" s="206"/>
      <c r="AV29" s="206"/>
      <c r="AW29" s="206"/>
      <c r="AX29" s="206"/>
      <c r="AY29" s="206"/>
      <c r="AZ29" s="206"/>
      <c r="BA29" s="206"/>
      <c r="BB29" s="206"/>
      <c r="BC29" s="206"/>
      <c r="BD29" s="206"/>
      <c r="BE29" s="206"/>
      <c r="BF29" s="206"/>
      <c r="BG29" s="206"/>
      <c r="BH29" s="206"/>
      <c r="BI29" s="206"/>
      <c r="BJ29" s="206"/>
      <c r="BK29" s="206"/>
      <c r="BL29" s="206"/>
      <c r="BM29" s="206"/>
      <c r="BN29" s="206"/>
      <c r="BO29" s="206"/>
      <c r="BP29" s="206"/>
      <c r="BQ29" s="206"/>
      <c r="BR29" s="206"/>
      <c r="BS29" s="206"/>
      <c r="BT29" s="206"/>
      <c r="BU29" s="206"/>
      <c r="BV29" s="206"/>
      <c r="BW29" s="206"/>
      <c r="BX29" s="206"/>
      <c r="BY29" s="206"/>
      <c r="BZ29" s="206"/>
      <c r="CA29" s="206"/>
      <c r="CB29" s="206"/>
      <c r="CC29" s="206"/>
    </row>
    <row r="30" spans="1:81" ht="30" customHeight="1">
      <c r="A30" s="559"/>
      <c r="B30" s="560"/>
      <c r="C30" s="560"/>
      <c r="D30" s="560"/>
      <c r="E30" s="560"/>
      <c r="F30" s="560"/>
      <c r="G30" s="560"/>
      <c r="H30" s="560"/>
      <c r="I30" s="561"/>
      <c r="J30" s="661"/>
      <c r="K30" s="662"/>
      <c r="L30" s="662"/>
      <c r="M30" s="662"/>
      <c r="N30" s="662"/>
      <c r="O30" s="662"/>
      <c r="P30" s="662"/>
      <c r="Q30" s="662"/>
      <c r="R30" s="662"/>
      <c r="S30" s="662"/>
      <c r="T30" s="662"/>
      <c r="U30" s="662"/>
      <c r="V30" s="662"/>
      <c r="W30" s="662"/>
      <c r="X30" s="662"/>
      <c r="Y30" s="662"/>
      <c r="Z30" s="663"/>
      <c r="AA30" s="664"/>
      <c r="AB30" s="665"/>
      <c r="AC30" s="665"/>
      <c r="AD30" s="665"/>
      <c r="AE30" s="666"/>
      <c r="AF30" s="667"/>
      <c r="AG30" s="668"/>
      <c r="AH30" s="618"/>
      <c r="AI30" s="618"/>
      <c r="AJ30" s="619"/>
      <c r="AK30" s="206"/>
      <c r="AL30" s="206"/>
      <c r="AM30" s="206"/>
      <c r="AN30" s="206"/>
      <c r="AO30" s="206"/>
      <c r="AP30" s="206"/>
      <c r="AQ30" s="206"/>
      <c r="AR30" s="206"/>
      <c r="AS30" s="206"/>
      <c r="AT30" s="206"/>
      <c r="AU30" s="206"/>
      <c r="AV30" s="206"/>
      <c r="AW30" s="206"/>
      <c r="AX30" s="206"/>
      <c r="AY30" s="206"/>
      <c r="AZ30" s="206"/>
      <c r="BA30" s="206"/>
      <c r="BB30" s="206"/>
      <c r="BC30" s="206"/>
      <c r="BD30" s="206"/>
      <c r="BE30" s="206"/>
      <c r="BF30" s="206"/>
      <c r="BG30" s="206"/>
      <c r="BH30" s="206"/>
      <c r="BI30" s="206"/>
      <c r="BJ30" s="206"/>
      <c r="BK30" s="206"/>
      <c r="BL30" s="206"/>
      <c r="BM30" s="206"/>
      <c r="BN30" s="206"/>
      <c r="BO30" s="206"/>
      <c r="BP30" s="206"/>
      <c r="BQ30" s="206"/>
      <c r="BR30" s="206"/>
      <c r="BS30" s="206"/>
      <c r="BT30" s="43"/>
      <c r="BU30" s="43"/>
      <c r="BV30" s="43"/>
      <c r="BW30" s="43"/>
      <c r="BX30" s="43"/>
      <c r="BY30" s="43"/>
      <c r="BZ30" s="43"/>
      <c r="CA30" s="43"/>
      <c r="CB30" s="43"/>
      <c r="CC30" s="43"/>
    </row>
    <row r="31" spans="1:81" ht="30" customHeight="1">
      <c r="A31" s="556" t="s">
        <v>149</v>
      </c>
      <c r="B31" s="557"/>
      <c r="C31" s="557"/>
      <c r="D31" s="557"/>
      <c r="E31" s="557"/>
      <c r="F31" s="557"/>
      <c r="G31" s="557"/>
      <c r="H31" s="557"/>
      <c r="I31" s="558"/>
      <c r="J31" s="669" t="s">
        <v>150</v>
      </c>
      <c r="K31" s="670"/>
      <c r="L31" s="670"/>
      <c r="M31" s="670"/>
      <c r="N31" s="670"/>
      <c r="O31" s="670"/>
      <c r="P31" s="670"/>
      <c r="Q31" s="670"/>
      <c r="R31" s="670"/>
      <c r="S31" s="670"/>
      <c r="T31" s="670"/>
      <c r="U31" s="670"/>
      <c r="V31" s="670"/>
      <c r="W31" s="670"/>
      <c r="X31" s="670"/>
      <c r="Y31" s="670"/>
      <c r="Z31" s="671"/>
      <c r="AA31" s="651" t="s">
        <v>147</v>
      </c>
      <c r="AB31" s="652"/>
      <c r="AC31" s="652"/>
      <c r="AD31" s="652"/>
      <c r="AE31" s="679"/>
      <c r="AF31" s="680"/>
      <c r="AG31" s="681"/>
      <c r="AH31" s="592" t="s">
        <v>151</v>
      </c>
      <c r="AI31" s="592"/>
      <c r="AJ31" s="593"/>
      <c r="AK31" s="206"/>
      <c r="AL31" s="206"/>
      <c r="AM31" s="206"/>
      <c r="AN31" s="206"/>
      <c r="AO31" s="206"/>
      <c r="AP31" s="206"/>
      <c r="AQ31" s="206"/>
      <c r="AR31" s="206"/>
      <c r="AS31" s="206"/>
      <c r="AT31" s="206"/>
      <c r="AU31" s="206"/>
      <c r="AV31" s="206"/>
      <c r="AW31" s="206"/>
      <c r="AX31" s="206"/>
      <c r="AY31" s="206"/>
      <c r="AZ31" s="206"/>
      <c r="BA31" s="206"/>
      <c r="BB31" s="206"/>
      <c r="BC31" s="206"/>
      <c r="BD31" s="206"/>
      <c r="BE31" s="206"/>
      <c r="BF31" s="206"/>
      <c r="BG31" s="206"/>
      <c r="BH31" s="206"/>
      <c r="BI31" s="206"/>
      <c r="BJ31" s="206"/>
      <c r="BK31" s="206"/>
      <c r="BL31" s="206"/>
      <c r="BM31" s="206"/>
      <c r="BN31" s="206"/>
      <c r="BO31" s="206"/>
      <c r="BP31" s="206"/>
      <c r="BQ31" s="206"/>
      <c r="BR31" s="206"/>
      <c r="BS31" s="206"/>
      <c r="BT31" s="206"/>
      <c r="BU31" s="206"/>
      <c r="BV31" s="206"/>
      <c r="BW31" s="206"/>
      <c r="BX31" s="206"/>
      <c r="BY31" s="206"/>
      <c r="BZ31" s="206"/>
      <c r="CA31" s="206"/>
      <c r="CB31" s="206"/>
      <c r="CC31" s="206"/>
    </row>
    <row r="32" spans="1:81" ht="30" customHeight="1">
      <c r="A32" s="559"/>
      <c r="B32" s="560"/>
      <c r="C32" s="560"/>
      <c r="D32" s="560"/>
      <c r="E32" s="560"/>
      <c r="F32" s="560"/>
      <c r="G32" s="560"/>
      <c r="H32" s="560"/>
      <c r="I32" s="561"/>
      <c r="J32" s="682" t="s">
        <v>152</v>
      </c>
      <c r="K32" s="683"/>
      <c r="L32" s="683"/>
      <c r="M32" s="683"/>
      <c r="N32" s="683"/>
      <c r="O32" s="683"/>
      <c r="P32" s="683"/>
      <c r="Q32" s="683"/>
      <c r="R32" s="683"/>
      <c r="S32" s="683"/>
      <c r="T32" s="683"/>
      <c r="U32" s="683"/>
      <c r="V32" s="683"/>
      <c r="W32" s="683"/>
      <c r="X32" s="683"/>
      <c r="Y32" s="683"/>
      <c r="Z32" s="684"/>
      <c r="AA32" s="664"/>
      <c r="AB32" s="665"/>
      <c r="AC32" s="665"/>
      <c r="AD32" s="665"/>
      <c r="AE32" s="685"/>
      <c r="AF32" s="686"/>
      <c r="AG32" s="687"/>
      <c r="AH32" s="618"/>
      <c r="AI32" s="618"/>
      <c r="AJ32" s="619"/>
      <c r="AK32" s="206"/>
      <c r="AL32" s="206"/>
      <c r="AM32" s="206"/>
      <c r="AN32" s="206"/>
      <c r="AO32" s="206"/>
      <c r="AP32" s="206"/>
      <c r="AQ32" s="206"/>
      <c r="AR32" s="206"/>
      <c r="AS32" s="206"/>
      <c r="AT32" s="206"/>
      <c r="AU32" s="206"/>
      <c r="AV32" s="206"/>
      <c r="AW32" s="206"/>
      <c r="AX32" s="206"/>
      <c r="AY32" s="206"/>
      <c r="AZ32" s="206"/>
      <c r="BA32" s="206"/>
      <c r="BB32" s="206"/>
      <c r="BC32" s="206"/>
      <c r="BD32" s="206"/>
      <c r="BE32" s="206"/>
      <c r="BF32" s="206"/>
      <c r="BG32" s="206"/>
      <c r="BH32" s="206"/>
      <c r="BI32" s="206"/>
      <c r="BJ32" s="206"/>
      <c r="BK32" s="206"/>
      <c r="BL32" s="206"/>
      <c r="BM32" s="206"/>
      <c r="BN32" s="206"/>
      <c r="BO32" s="206"/>
      <c r="BP32" s="206"/>
      <c r="BQ32" s="206"/>
      <c r="BR32" s="206"/>
      <c r="BS32" s="206"/>
      <c r="BT32" s="206"/>
      <c r="BU32" s="206"/>
      <c r="BV32" s="206"/>
      <c r="BW32" s="206"/>
      <c r="BX32" s="206"/>
      <c r="BY32" s="206"/>
      <c r="BZ32" s="206"/>
      <c r="CA32" s="206"/>
      <c r="CB32" s="206"/>
      <c r="CC32" s="206"/>
    </row>
    <row r="33" spans="1:71" ht="30" customHeight="1">
      <c r="A33" s="559"/>
      <c r="B33" s="560"/>
      <c r="C33" s="560"/>
      <c r="D33" s="560"/>
      <c r="E33" s="560"/>
      <c r="F33" s="560"/>
      <c r="G33" s="560"/>
      <c r="H33" s="560"/>
      <c r="I33" s="561"/>
      <c r="J33" s="605"/>
      <c r="K33" s="606"/>
      <c r="L33" s="606"/>
      <c r="M33" s="606"/>
      <c r="N33" s="606"/>
      <c r="O33" s="606"/>
      <c r="P33" s="606"/>
      <c r="Q33" s="606"/>
      <c r="R33" s="606"/>
      <c r="S33" s="606"/>
      <c r="T33" s="606"/>
      <c r="U33" s="606"/>
      <c r="V33" s="606"/>
      <c r="W33" s="606"/>
      <c r="X33" s="606"/>
      <c r="Y33" s="606"/>
      <c r="Z33" s="607"/>
      <c r="AA33" s="653"/>
      <c r="AB33" s="654"/>
      <c r="AC33" s="654"/>
      <c r="AD33" s="654"/>
      <c r="AE33" s="688"/>
      <c r="AF33" s="689"/>
      <c r="AG33" s="690"/>
      <c r="AH33" s="594"/>
      <c r="AI33" s="594"/>
      <c r="AJ33" s="595"/>
      <c r="AK33" s="206"/>
      <c r="AL33" s="206"/>
      <c r="AM33" s="206"/>
      <c r="AN33" s="206"/>
      <c r="AO33" s="206"/>
      <c r="AP33" s="206"/>
      <c r="AQ33" s="206"/>
      <c r="AR33" s="206"/>
      <c r="AS33" s="206"/>
      <c r="AT33" s="206"/>
      <c r="AU33" s="206"/>
      <c r="AV33" s="206"/>
      <c r="AW33" s="206"/>
      <c r="AX33" s="206"/>
      <c r="AY33" s="206"/>
      <c r="AZ33" s="206"/>
      <c r="BA33" s="206"/>
      <c r="BB33" s="206"/>
      <c r="BC33" s="206"/>
      <c r="BD33" s="206"/>
      <c r="BE33" s="206"/>
      <c r="BF33" s="206"/>
      <c r="BG33" s="206"/>
      <c r="BH33" s="206"/>
      <c r="BI33" s="206"/>
      <c r="BJ33" s="206"/>
      <c r="BK33" s="206"/>
      <c r="BL33" s="206"/>
      <c r="BM33" s="206"/>
      <c r="BN33" s="206"/>
      <c r="BO33" s="206"/>
      <c r="BP33" s="206"/>
      <c r="BQ33" s="206"/>
      <c r="BR33" s="206"/>
      <c r="BS33" s="206"/>
    </row>
    <row r="34" spans="1:71" ht="40.35" customHeight="1">
      <c r="A34" s="559"/>
      <c r="B34" s="560"/>
      <c r="C34" s="560"/>
      <c r="D34" s="560"/>
      <c r="E34" s="560"/>
      <c r="F34" s="560"/>
      <c r="G34" s="560"/>
      <c r="H34" s="560"/>
      <c r="I34" s="561"/>
      <c r="J34" s="691" t="s">
        <v>153</v>
      </c>
      <c r="K34" s="692"/>
      <c r="L34" s="692"/>
      <c r="M34" s="692"/>
      <c r="N34" s="692"/>
      <c r="O34" s="692"/>
      <c r="P34" s="692"/>
      <c r="Q34" s="692"/>
      <c r="R34" s="692"/>
      <c r="S34" s="692"/>
      <c r="T34" s="692"/>
      <c r="U34" s="692"/>
      <c r="V34" s="692"/>
      <c r="W34" s="692"/>
      <c r="X34" s="692"/>
      <c r="Y34" s="692"/>
      <c r="Z34" s="693"/>
      <c r="AA34" s="651" t="s">
        <v>147</v>
      </c>
      <c r="AB34" s="652"/>
      <c r="AC34" s="652"/>
      <c r="AD34" s="652"/>
      <c r="AE34" s="655"/>
      <c r="AF34" s="656"/>
      <c r="AG34" s="657"/>
      <c r="AH34" s="592" t="s">
        <v>154</v>
      </c>
      <c r="AI34" s="592"/>
      <c r="AJ34" s="593"/>
      <c r="AK34" s="206"/>
      <c r="AL34" s="206"/>
      <c r="AM34" s="206"/>
      <c r="AN34" s="206"/>
      <c r="AO34" s="206"/>
      <c r="AP34" s="206"/>
      <c r="AQ34" s="206"/>
      <c r="AR34" s="206"/>
      <c r="AS34" s="206"/>
      <c r="AT34" s="206"/>
      <c r="AU34" s="206"/>
      <c r="AV34" s="206"/>
      <c r="AW34" s="206"/>
      <c r="AX34" s="206"/>
      <c r="AY34" s="206"/>
      <c r="AZ34" s="206"/>
      <c r="BA34" s="206"/>
      <c r="BB34" s="206"/>
      <c r="BC34" s="206"/>
      <c r="BD34" s="206"/>
      <c r="BE34" s="206"/>
      <c r="BF34" s="206"/>
      <c r="BG34" s="206"/>
      <c r="BH34" s="206"/>
      <c r="BI34" s="206"/>
      <c r="BJ34" s="206"/>
      <c r="BK34" s="206"/>
      <c r="BL34" s="206"/>
      <c r="BM34" s="206"/>
      <c r="BN34" s="206"/>
      <c r="BO34" s="206"/>
      <c r="BP34" s="206"/>
      <c r="BQ34" s="206"/>
      <c r="BR34" s="206"/>
      <c r="BS34" s="206"/>
    </row>
    <row r="35" spans="1:71" ht="40.35" customHeight="1">
      <c r="A35" s="562"/>
      <c r="B35" s="563"/>
      <c r="C35" s="563"/>
      <c r="D35" s="563"/>
      <c r="E35" s="563"/>
      <c r="F35" s="563"/>
      <c r="G35" s="563"/>
      <c r="H35" s="563"/>
      <c r="I35" s="564"/>
      <c r="J35" s="658" t="s">
        <v>155</v>
      </c>
      <c r="K35" s="659"/>
      <c r="L35" s="659"/>
      <c r="M35" s="659"/>
      <c r="N35" s="659"/>
      <c r="O35" s="659"/>
      <c r="P35" s="659"/>
      <c r="Q35" s="659"/>
      <c r="R35" s="659"/>
      <c r="S35" s="659"/>
      <c r="T35" s="659"/>
      <c r="U35" s="659"/>
      <c r="V35" s="659"/>
      <c r="W35" s="659"/>
      <c r="X35" s="659"/>
      <c r="Y35" s="659"/>
      <c r="Z35" s="660"/>
      <c r="AA35" s="653"/>
      <c r="AB35" s="654"/>
      <c r="AC35" s="654"/>
      <c r="AD35" s="654"/>
      <c r="AE35" s="580"/>
      <c r="AF35" s="581"/>
      <c r="AG35" s="582"/>
      <c r="AH35" s="594"/>
      <c r="AI35" s="594"/>
      <c r="AJ35" s="595"/>
      <c r="AK35" s="206"/>
      <c r="AL35" s="206"/>
      <c r="AM35" s="206"/>
      <c r="AN35" s="206"/>
      <c r="AO35" s="206"/>
      <c r="AP35" s="206"/>
      <c r="AQ35" s="206"/>
      <c r="AR35" s="206"/>
      <c r="AS35" s="206"/>
      <c r="AT35" s="206"/>
      <c r="AU35" s="206"/>
      <c r="AV35" s="206"/>
      <c r="AW35" s="206"/>
      <c r="AX35" s="206"/>
      <c r="AY35" s="206"/>
      <c r="AZ35" s="206"/>
      <c r="BA35" s="206"/>
      <c r="BB35" s="206"/>
      <c r="BC35" s="206"/>
      <c r="BD35" s="206"/>
      <c r="BE35" s="206"/>
      <c r="BF35" s="206"/>
      <c r="BG35" s="206"/>
      <c r="BH35" s="206"/>
      <c r="BI35" s="206"/>
      <c r="BJ35" s="206"/>
      <c r="BK35" s="206"/>
      <c r="BL35" s="206"/>
      <c r="BM35" s="206"/>
      <c r="BN35" s="206"/>
      <c r="BO35" s="206"/>
      <c r="BP35" s="206"/>
      <c r="BQ35" s="206"/>
      <c r="BR35" s="206"/>
      <c r="BS35" s="206"/>
    </row>
    <row r="36" spans="1:71" ht="30" customHeight="1">
      <c r="A36" s="556" t="s">
        <v>156</v>
      </c>
      <c r="B36" s="557"/>
      <c r="C36" s="557"/>
      <c r="D36" s="557"/>
      <c r="E36" s="557"/>
      <c r="F36" s="557"/>
      <c r="G36" s="557"/>
      <c r="H36" s="557"/>
      <c r="I36" s="557"/>
      <c r="J36" s="557"/>
      <c r="K36" s="557"/>
      <c r="L36" s="557"/>
      <c r="M36" s="557"/>
      <c r="N36" s="557"/>
      <c r="O36" s="557"/>
      <c r="P36" s="557"/>
      <c r="Q36" s="557"/>
      <c r="R36" s="557"/>
      <c r="S36" s="557"/>
      <c r="T36" s="557"/>
      <c r="U36" s="557"/>
      <c r="V36" s="557"/>
      <c r="W36" s="557"/>
      <c r="X36" s="557"/>
      <c r="Y36" s="557"/>
      <c r="Z36" s="558"/>
      <c r="AA36" s="674" t="s">
        <v>157</v>
      </c>
      <c r="AB36" s="675"/>
      <c r="AC36" s="675"/>
      <c r="AD36" s="675"/>
      <c r="AE36" s="577"/>
      <c r="AF36" s="578"/>
      <c r="AG36" s="579"/>
      <c r="AH36" s="618" t="s">
        <v>158</v>
      </c>
      <c r="AI36" s="618"/>
      <c r="AJ36" s="619"/>
      <c r="AK36" s="206"/>
      <c r="AL36" s="206"/>
      <c r="AM36" s="206"/>
      <c r="AN36" s="206"/>
      <c r="AO36" s="206"/>
      <c r="AP36" s="206"/>
      <c r="AQ36" s="206"/>
      <c r="AR36" s="206"/>
      <c r="AS36" s="206"/>
      <c r="AT36" s="206"/>
      <c r="AU36" s="206"/>
      <c r="AV36" s="206"/>
      <c r="AW36" s="206"/>
      <c r="AX36" s="206"/>
      <c r="AY36" s="206"/>
      <c r="AZ36" s="206"/>
      <c r="BA36" s="206"/>
      <c r="BB36" s="206"/>
      <c r="BC36" s="206"/>
      <c r="BD36" s="206"/>
      <c r="BE36" s="206"/>
      <c r="BF36" s="206"/>
      <c r="BG36" s="206"/>
      <c r="BH36" s="206"/>
      <c r="BI36" s="206"/>
      <c r="BJ36" s="206"/>
      <c r="BK36" s="206"/>
      <c r="BL36" s="206"/>
      <c r="BM36" s="206"/>
      <c r="BN36" s="206"/>
      <c r="BO36" s="206"/>
      <c r="BP36" s="206"/>
      <c r="BQ36" s="206"/>
      <c r="BR36" s="206"/>
      <c r="BS36" s="206"/>
    </row>
    <row r="37" spans="1:71" ht="30" customHeight="1" thickBot="1">
      <c r="A37" s="638"/>
      <c r="B37" s="639"/>
      <c r="C37" s="639"/>
      <c r="D37" s="639"/>
      <c r="E37" s="639"/>
      <c r="F37" s="639"/>
      <c r="G37" s="639"/>
      <c r="H37" s="639"/>
      <c r="I37" s="639"/>
      <c r="J37" s="639"/>
      <c r="K37" s="639"/>
      <c r="L37" s="639"/>
      <c r="M37" s="639"/>
      <c r="N37" s="639"/>
      <c r="O37" s="639"/>
      <c r="P37" s="639"/>
      <c r="Q37" s="639"/>
      <c r="R37" s="639"/>
      <c r="S37" s="639"/>
      <c r="T37" s="639"/>
      <c r="U37" s="639"/>
      <c r="V37" s="639"/>
      <c r="W37" s="639"/>
      <c r="X37" s="639"/>
      <c r="Y37" s="639"/>
      <c r="Z37" s="640"/>
      <c r="AA37" s="676"/>
      <c r="AB37" s="677"/>
      <c r="AC37" s="677"/>
      <c r="AD37" s="677"/>
      <c r="AE37" s="632"/>
      <c r="AF37" s="633"/>
      <c r="AG37" s="634"/>
      <c r="AH37" s="635"/>
      <c r="AI37" s="635"/>
      <c r="AJ37" s="636"/>
      <c r="AK37" s="206"/>
      <c r="AL37" s="206"/>
      <c r="AM37" s="206"/>
      <c r="AN37" s="206"/>
      <c r="AO37" s="206"/>
      <c r="AP37" s="206"/>
      <c r="AQ37" s="206"/>
      <c r="AR37" s="206"/>
      <c r="AS37" s="206"/>
      <c r="AT37" s="206"/>
      <c r="AU37" s="206"/>
      <c r="AV37" s="206"/>
      <c r="AW37" s="206"/>
      <c r="AX37" s="206"/>
      <c r="AY37" s="206"/>
      <c r="AZ37" s="206"/>
      <c r="BA37" s="206"/>
      <c r="BB37" s="206"/>
      <c r="BC37" s="206"/>
      <c r="BD37" s="206"/>
      <c r="BE37" s="206"/>
      <c r="BF37" s="206"/>
      <c r="BG37" s="206"/>
      <c r="BH37" s="206"/>
      <c r="BI37" s="206"/>
      <c r="BJ37" s="206"/>
      <c r="BK37" s="206"/>
      <c r="BL37" s="206"/>
      <c r="BM37" s="206"/>
      <c r="BN37" s="206"/>
      <c r="BO37" s="206"/>
      <c r="BP37" s="206"/>
      <c r="BQ37" s="206"/>
      <c r="BR37" s="206"/>
      <c r="BS37" s="206"/>
    </row>
    <row r="38" spans="1:71" ht="30" customHeight="1">
      <c r="A38" s="206" t="s">
        <v>109</v>
      </c>
      <c r="B38" s="48" t="s">
        <v>39</v>
      </c>
      <c r="C38" s="673" t="s">
        <v>159</v>
      </c>
      <c r="D38" s="673"/>
      <c r="E38" s="673"/>
      <c r="F38" s="673"/>
      <c r="G38" s="673"/>
      <c r="H38" s="673"/>
      <c r="I38" s="673"/>
      <c r="J38" s="673"/>
      <c r="K38" s="673"/>
      <c r="L38" s="673"/>
      <c r="M38" s="673"/>
      <c r="N38" s="673"/>
      <c r="O38" s="673"/>
      <c r="P38" s="673"/>
      <c r="Q38" s="673"/>
      <c r="R38" s="673"/>
      <c r="S38" s="673"/>
      <c r="T38" s="673"/>
      <c r="U38" s="673"/>
      <c r="V38" s="673"/>
      <c r="W38" s="673"/>
      <c r="X38" s="673"/>
      <c r="Y38" s="673"/>
      <c r="Z38" s="673"/>
      <c r="AA38" s="673"/>
      <c r="AB38" s="673"/>
      <c r="AC38" s="673"/>
      <c r="AD38" s="673"/>
      <c r="AE38" s="673"/>
      <c r="AF38" s="673"/>
      <c r="AG38" s="673"/>
      <c r="AH38" s="673"/>
      <c r="AI38" s="673"/>
      <c r="AJ38" s="673"/>
      <c r="AK38" s="207"/>
      <c r="AL38" s="207"/>
      <c r="AM38" s="207"/>
      <c r="AN38" s="207"/>
      <c r="AO38" s="207"/>
      <c r="AP38" s="207"/>
      <c r="AQ38" s="207"/>
      <c r="AR38" s="207"/>
      <c r="AS38" s="207"/>
      <c r="AT38" s="207"/>
      <c r="AU38" s="207"/>
      <c r="AV38" s="207"/>
      <c r="AW38" s="207"/>
      <c r="AX38" s="207"/>
      <c r="AY38" s="207"/>
      <c r="AZ38" s="207"/>
      <c r="BA38" s="207"/>
      <c r="BB38" s="207"/>
      <c r="BC38" s="207"/>
      <c r="BD38" s="207"/>
      <c r="BE38" s="207"/>
      <c r="BF38" s="207"/>
      <c r="BG38" s="207"/>
      <c r="BH38" s="207"/>
      <c r="BI38" s="207"/>
      <c r="BJ38" s="207"/>
      <c r="BK38" s="207"/>
      <c r="BL38" s="207"/>
      <c r="BM38" s="207"/>
      <c r="BN38" s="207"/>
      <c r="BO38" s="207"/>
      <c r="BP38" s="207"/>
      <c r="BQ38" s="207"/>
      <c r="BR38" s="207"/>
      <c r="BS38" s="207"/>
    </row>
    <row r="39" spans="1:71" ht="30" customHeight="1">
      <c r="A39" s="206"/>
      <c r="B39" s="47" t="s">
        <v>41</v>
      </c>
      <c r="C39" s="678" t="s">
        <v>160</v>
      </c>
      <c r="D39" s="678"/>
      <c r="E39" s="678"/>
      <c r="F39" s="678"/>
      <c r="G39" s="678"/>
      <c r="H39" s="678"/>
      <c r="I39" s="678"/>
      <c r="J39" s="678"/>
      <c r="K39" s="678"/>
      <c r="L39" s="678"/>
      <c r="M39" s="678"/>
      <c r="N39" s="678"/>
      <c r="O39" s="678"/>
      <c r="P39" s="678"/>
      <c r="Q39" s="678"/>
      <c r="R39" s="678"/>
      <c r="S39" s="678"/>
      <c r="T39" s="678"/>
      <c r="U39" s="678"/>
      <c r="V39" s="678"/>
      <c r="W39" s="678"/>
      <c r="X39" s="678"/>
      <c r="Y39" s="678"/>
      <c r="Z39" s="678"/>
      <c r="AA39" s="678"/>
      <c r="AB39" s="678"/>
      <c r="AC39" s="678"/>
      <c r="AD39" s="678"/>
      <c r="AE39" s="678"/>
      <c r="AF39" s="678"/>
      <c r="AG39" s="678"/>
      <c r="AH39" s="678"/>
      <c r="AI39" s="678"/>
      <c r="AJ39" s="678"/>
      <c r="AK39" s="207"/>
      <c r="AL39" s="207"/>
      <c r="AM39" s="207"/>
      <c r="AN39" s="207"/>
      <c r="AO39" s="207"/>
      <c r="AP39" s="207"/>
      <c r="AQ39" s="207"/>
      <c r="AR39" s="207"/>
      <c r="AS39" s="207"/>
      <c r="AT39" s="207"/>
      <c r="AU39" s="207"/>
      <c r="AV39" s="207"/>
      <c r="AW39" s="207"/>
      <c r="AX39" s="207"/>
      <c r="AY39" s="207"/>
      <c r="AZ39" s="207"/>
      <c r="BA39" s="207"/>
      <c r="BB39" s="207"/>
      <c r="BC39" s="207"/>
      <c r="BD39" s="207"/>
      <c r="BE39" s="207"/>
      <c r="BF39" s="207"/>
      <c r="BG39" s="207"/>
      <c r="BH39" s="207"/>
      <c r="BI39" s="207"/>
      <c r="BJ39" s="207"/>
      <c r="BK39" s="207"/>
      <c r="BL39" s="207"/>
      <c r="BM39" s="207"/>
      <c r="BN39" s="207"/>
      <c r="BO39" s="207"/>
      <c r="BP39" s="207"/>
      <c r="BQ39" s="207"/>
      <c r="BR39" s="207"/>
      <c r="BS39" s="207"/>
    </row>
    <row r="40" spans="1:71" ht="30" customHeight="1">
      <c r="A40" s="207"/>
      <c r="B40" s="47" t="s">
        <v>43</v>
      </c>
      <c r="C40" s="672" t="s">
        <v>161</v>
      </c>
      <c r="D40" s="672"/>
      <c r="E40" s="672"/>
      <c r="F40" s="672"/>
      <c r="G40" s="672"/>
      <c r="H40" s="672"/>
      <c r="I40" s="672"/>
      <c r="J40" s="672"/>
      <c r="K40" s="672"/>
      <c r="L40" s="672"/>
      <c r="M40" s="672"/>
      <c r="N40" s="672"/>
      <c r="O40" s="672"/>
      <c r="P40" s="672"/>
      <c r="Q40" s="672"/>
      <c r="R40" s="672"/>
      <c r="S40" s="672"/>
      <c r="T40" s="672"/>
      <c r="U40" s="672"/>
      <c r="V40" s="672"/>
      <c r="W40" s="672"/>
      <c r="X40" s="672"/>
      <c r="Y40" s="672"/>
      <c r="Z40" s="672"/>
      <c r="AA40" s="672"/>
      <c r="AB40" s="672"/>
      <c r="AC40" s="672"/>
      <c r="AD40" s="672"/>
      <c r="AE40" s="672"/>
      <c r="AF40" s="672"/>
      <c r="AG40" s="672"/>
      <c r="AH40" s="672"/>
      <c r="AI40" s="672"/>
      <c r="AJ40" s="672"/>
      <c r="AK40" s="206"/>
      <c r="AL40" s="206"/>
      <c r="AM40" s="206"/>
      <c r="AN40" s="206"/>
      <c r="AO40" s="206"/>
      <c r="AP40" s="206"/>
      <c r="AQ40" s="206"/>
      <c r="AR40" s="206"/>
      <c r="AS40" s="206"/>
      <c r="AT40" s="206"/>
      <c r="AU40" s="206"/>
      <c r="AV40" s="206"/>
      <c r="AW40" s="206"/>
      <c r="AX40" s="206"/>
      <c r="AY40" s="206"/>
      <c r="AZ40" s="206"/>
      <c r="BA40" s="206"/>
      <c r="BB40" s="206"/>
      <c r="BC40" s="206"/>
      <c r="BD40" s="206"/>
      <c r="BE40" s="206"/>
      <c r="BF40" s="206"/>
      <c r="BG40" s="206"/>
      <c r="BH40" s="206"/>
      <c r="BI40" s="206"/>
      <c r="BJ40" s="206"/>
      <c r="BK40" s="206"/>
      <c r="BL40" s="206"/>
      <c r="BM40" s="206"/>
      <c r="BN40" s="206"/>
      <c r="BO40" s="206"/>
      <c r="BP40" s="206"/>
      <c r="BQ40" s="206"/>
      <c r="BR40" s="206"/>
      <c r="BS40" s="206"/>
    </row>
    <row r="41" spans="1:71" ht="31.5" customHeight="1">
      <c r="A41" s="207"/>
      <c r="B41" s="47"/>
      <c r="C41" s="673"/>
      <c r="D41" s="673"/>
      <c r="E41" s="673"/>
      <c r="F41" s="673"/>
      <c r="G41" s="673"/>
      <c r="H41" s="673"/>
      <c r="I41" s="673"/>
      <c r="J41" s="673"/>
      <c r="K41" s="673"/>
      <c r="L41" s="673"/>
      <c r="M41" s="673"/>
      <c r="N41" s="673"/>
      <c r="O41" s="673"/>
      <c r="P41" s="673"/>
      <c r="Q41" s="673"/>
      <c r="R41" s="673"/>
      <c r="S41" s="673"/>
      <c r="T41" s="673"/>
      <c r="U41" s="673"/>
      <c r="V41" s="673"/>
      <c r="W41" s="673"/>
      <c r="X41" s="673"/>
      <c r="Y41" s="673"/>
      <c r="Z41" s="673"/>
      <c r="AA41" s="673"/>
      <c r="AB41" s="673"/>
      <c r="AC41" s="673"/>
      <c r="AD41" s="673"/>
      <c r="AE41" s="673"/>
      <c r="AF41" s="673"/>
      <c r="AG41" s="673"/>
      <c r="AH41" s="673"/>
      <c r="AI41" s="673"/>
      <c r="AJ41" s="673"/>
      <c r="AK41" s="206"/>
      <c r="AL41" s="206"/>
      <c r="AM41" s="206"/>
      <c r="AN41" s="206"/>
      <c r="AO41" s="206"/>
      <c r="AP41" s="206"/>
      <c r="AQ41" s="206"/>
      <c r="AR41" s="206"/>
      <c r="AS41" s="206"/>
      <c r="AT41" s="206"/>
      <c r="AU41" s="206"/>
      <c r="AV41" s="206"/>
      <c r="AW41" s="206"/>
      <c r="AX41" s="206"/>
      <c r="AY41" s="206"/>
      <c r="AZ41" s="206"/>
      <c r="BA41" s="206"/>
      <c r="BB41" s="206"/>
      <c r="BC41" s="206"/>
      <c r="BD41" s="206"/>
      <c r="BE41" s="206"/>
      <c r="BF41" s="206"/>
      <c r="BG41" s="206"/>
      <c r="BH41" s="206"/>
      <c r="BI41" s="206"/>
      <c r="BJ41" s="206"/>
      <c r="BK41" s="206"/>
      <c r="BL41" s="206"/>
      <c r="BM41" s="206"/>
      <c r="BN41" s="206"/>
      <c r="BO41" s="205"/>
      <c r="BP41" s="205"/>
      <c r="BQ41" s="206"/>
      <c r="BR41" s="206"/>
      <c r="BS41" s="206"/>
    </row>
    <row r="42" spans="1:71" ht="27" customHeight="1">
      <c r="A42" s="47"/>
      <c r="B42" s="47"/>
      <c r="C42" s="47"/>
      <c r="D42" s="47"/>
      <c r="E42" s="47"/>
      <c r="F42" s="47"/>
      <c r="G42" s="47"/>
      <c r="H42" s="47"/>
      <c r="I42" s="47"/>
      <c r="J42" s="47"/>
      <c r="K42" s="47"/>
      <c r="L42" s="47"/>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206"/>
      <c r="AL42" s="206"/>
      <c r="AM42" s="206"/>
      <c r="AN42" s="206"/>
      <c r="AO42" s="206"/>
      <c r="AP42" s="206"/>
      <c r="AQ42" s="206"/>
      <c r="AR42" s="206"/>
      <c r="AS42" s="206"/>
      <c r="AT42" s="206"/>
      <c r="AU42" s="206"/>
      <c r="AV42" s="206"/>
      <c r="AW42" s="206"/>
      <c r="AX42" s="206"/>
      <c r="AY42" s="206"/>
      <c r="AZ42" s="206"/>
      <c r="BA42" s="206"/>
      <c r="BB42" s="206"/>
      <c r="BC42" s="206"/>
      <c r="BD42" s="206"/>
      <c r="BE42" s="206"/>
      <c r="BF42" s="206"/>
      <c r="BG42" s="206"/>
      <c r="BH42" s="206"/>
      <c r="BI42" s="206"/>
      <c r="BJ42" s="206"/>
      <c r="BK42" s="206"/>
      <c r="BL42" s="206"/>
      <c r="BM42" s="206"/>
      <c r="BN42" s="206"/>
      <c r="BO42" s="206"/>
      <c r="BP42" s="206"/>
      <c r="BQ42" s="206"/>
      <c r="BR42" s="206"/>
      <c r="BS42" s="206"/>
    </row>
    <row r="43" spans="1:71" ht="27" customHeight="1">
      <c r="A43" s="53"/>
      <c r="B43" s="206"/>
      <c r="C43" s="206"/>
      <c r="D43" s="206"/>
      <c r="E43" s="206"/>
      <c r="F43" s="206"/>
      <c r="G43" s="206"/>
      <c r="H43" s="53"/>
      <c r="I43" s="53"/>
      <c r="J43" s="53"/>
      <c r="K43" s="206"/>
      <c r="L43" s="206"/>
      <c r="M43" s="206"/>
      <c r="N43" s="53"/>
      <c r="O43" s="53"/>
      <c r="P43" s="53"/>
      <c r="Q43" s="53"/>
      <c r="R43" s="53"/>
      <c r="S43" s="53"/>
      <c r="T43" s="53"/>
      <c r="U43" s="53"/>
      <c r="V43" s="206"/>
      <c r="W43" s="206"/>
      <c r="X43" s="206"/>
      <c r="Y43" s="53"/>
      <c r="Z43" s="53"/>
      <c r="AA43" s="53"/>
      <c r="AB43" s="53"/>
      <c r="AC43" s="206"/>
      <c r="AD43" s="206"/>
      <c r="AE43" s="53"/>
      <c r="AF43" s="53"/>
      <c r="AG43" s="53"/>
      <c r="AH43" s="53"/>
      <c r="AI43" s="53"/>
      <c r="AJ43" s="53"/>
      <c r="AK43" s="206"/>
      <c r="AL43" s="206"/>
      <c r="AM43" s="206"/>
      <c r="AN43" s="206"/>
      <c r="AO43" s="206"/>
      <c r="AP43" s="206"/>
      <c r="AQ43" s="206"/>
      <c r="AR43" s="206"/>
      <c r="AS43" s="206"/>
      <c r="AT43" s="206"/>
      <c r="AU43" s="206"/>
      <c r="AV43" s="206"/>
      <c r="AW43" s="206"/>
      <c r="AX43" s="206"/>
      <c r="AY43" s="206"/>
      <c r="AZ43" s="206"/>
      <c r="BA43" s="206"/>
      <c r="BB43" s="206"/>
      <c r="BC43" s="206"/>
      <c r="BD43" s="206"/>
      <c r="BE43" s="206"/>
      <c r="BF43" s="206"/>
      <c r="BG43" s="206"/>
      <c r="BH43" s="206"/>
      <c r="BI43" s="206"/>
      <c r="BJ43" s="206"/>
      <c r="BK43" s="206"/>
      <c r="BL43" s="206"/>
      <c r="BM43" s="206"/>
      <c r="BN43" s="206"/>
      <c r="BO43" s="206"/>
      <c r="BP43" s="206"/>
      <c r="BQ43" s="206"/>
      <c r="BR43" s="206"/>
      <c r="BS43" s="206"/>
    </row>
    <row r="44" spans="1:71" ht="27" customHeight="1">
      <c r="A44" s="54"/>
      <c r="B44" s="206"/>
      <c r="C44" s="206"/>
      <c r="D44" s="206"/>
      <c r="E44" s="206"/>
      <c r="F44" s="206"/>
      <c r="G44" s="206"/>
      <c r="H44" s="54"/>
      <c r="I44" s="54"/>
      <c r="J44" s="54"/>
      <c r="K44" s="206"/>
      <c r="L44" s="206"/>
      <c r="M44" s="206"/>
      <c r="N44" s="54"/>
      <c r="O44" s="54"/>
      <c r="P44" s="54"/>
      <c r="Q44" s="219"/>
      <c r="R44" s="219"/>
      <c r="S44" s="219"/>
      <c r="T44" s="219"/>
      <c r="U44" s="219"/>
      <c r="V44" s="206"/>
      <c r="W44" s="206"/>
      <c r="X44" s="206"/>
      <c r="Y44" s="54"/>
      <c r="Z44" s="54"/>
      <c r="AA44" s="54"/>
      <c r="AB44" s="54"/>
      <c r="AC44" s="206"/>
      <c r="AD44" s="206"/>
      <c r="AE44" s="54"/>
      <c r="AF44" s="54"/>
      <c r="AG44" s="54"/>
      <c r="AH44" s="54"/>
      <c r="AI44" s="54"/>
      <c r="AJ44" s="54"/>
      <c r="AK44" s="206"/>
      <c r="AL44" s="206"/>
      <c r="AM44" s="206"/>
      <c r="AN44" s="206"/>
      <c r="AO44" s="206"/>
      <c r="AP44" s="206"/>
      <c r="AQ44" s="206"/>
      <c r="AR44" s="206"/>
      <c r="AS44" s="206"/>
      <c r="AT44" s="206"/>
      <c r="AU44" s="206"/>
      <c r="AV44" s="206"/>
      <c r="AW44" s="206"/>
      <c r="AX44" s="206"/>
      <c r="AY44" s="206"/>
      <c r="AZ44" s="206"/>
      <c r="BA44" s="206"/>
      <c r="BB44" s="206"/>
      <c r="BC44" s="206"/>
      <c r="BD44" s="206"/>
      <c r="BE44" s="206"/>
      <c r="BF44" s="206"/>
      <c r="BG44" s="206"/>
      <c r="BH44" s="206"/>
      <c r="BI44" s="206"/>
      <c r="BJ44" s="206"/>
      <c r="BK44" s="206"/>
      <c r="BL44" s="206"/>
      <c r="BM44" s="206"/>
      <c r="BN44" s="206"/>
      <c r="BO44" s="206"/>
      <c r="BP44" s="206"/>
      <c r="BQ44" s="206"/>
      <c r="BR44" s="206"/>
      <c r="BS44" s="206"/>
    </row>
    <row r="45" spans="1:71" ht="27" customHeight="1">
      <c r="A45" s="206"/>
      <c r="B45" s="206"/>
      <c r="C45" s="206"/>
      <c r="D45" s="206"/>
      <c r="E45" s="206"/>
      <c r="F45" s="206"/>
      <c r="G45" s="206"/>
      <c r="H45" s="206"/>
      <c r="I45" s="206"/>
      <c r="J45" s="206"/>
      <c r="K45" s="206"/>
      <c r="L45" s="206"/>
      <c r="M45" s="206"/>
      <c r="N45" s="206"/>
      <c r="O45" s="206"/>
      <c r="P45" s="206"/>
      <c r="Q45" s="206"/>
      <c r="R45" s="206"/>
      <c r="S45" s="206"/>
      <c r="T45" s="206"/>
      <c r="U45" s="206"/>
      <c r="V45" s="206"/>
      <c r="W45" s="206"/>
      <c r="X45" s="206"/>
      <c r="Y45" s="206"/>
      <c r="Z45" s="206"/>
      <c r="AA45" s="206"/>
      <c r="AB45" s="206"/>
      <c r="AC45" s="206"/>
      <c r="AD45" s="206"/>
      <c r="AE45" s="206"/>
      <c r="AF45" s="206"/>
      <c r="AG45" s="206"/>
      <c r="AH45" s="206"/>
      <c r="AI45" s="206"/>
      <c r="AJ45" s="206"/>
      <c r="AK45" s="206"/>
      <c r="AL45" s="206"/>
      <c r="AM45" s="206"/>
      <c r="AN45" s="206"/>
      <c r="AO45" s="206"/>
      <c r="AP45" s="206"/>
      <c r="AQ45" s="206"/>
      <c r="AR45" s="206"/>
      <c r="AS45" s="206"/>
      <c r="AT45" s="206"/>
      <c r="AU45" s="206"/>
      <c r="AV45" s="206"/>
      <c r="AW45" s="206"/>
      <c r="AX45" s="206"/>
      <c r="AY45" s="206"/>
      <c r="AZ45" s="206"/>
      <c r="BA45" s="206"/>
      <c r="BB45" s="206"/>
      <c r="BC45" s="206"/>
      <c r="BD45" s="206"/>
      <c r="BE45" s="206"/>
      <c r="BF45" s="206"/>
      <c r="BG45" s="206"/>
      <c r="BH45" s="206"/>
      <c r="BI45" s="206"/>
      <c r="BJ45" s="206"/>
      <c r="BK45" s="206"/>
      <c r="BL45" s="206"/>
      <c r="BM45" s="206"/>
      <c r="BN45" s="206"/>
      <c r="BO45" s="206"/>
      <c r="BP45" s="206"/>
      <c r="BQ45" s="206"/>
      <c r="BR45" s="206"/>
      <c r="BS45" s="206"/>
    </row>
    <row r="46" spans="1:71" ht="27" customHeight="1">
      <c r="A46" s="206"/>
      <c r="B46" s="206"/>
      <c r="C46" s="206"/>
      <c r="D46" s="206"/>
      <c r="E46" s="206"/>
      <c r="F46" s="206"/>
      <c r="G46" s="206"/>
      <c r="H46" s="206"/>
      <c r="I46" s="206"/>
      <c r="J46" s="206"/>
      <c r="K46" s="206"/>
      <c r="L46" s="206"/>
      <c r="M46" s="206"/>
      <c r="N46" s="206"/>
      <c r="O46" s="206"/>
      <c r="P46" s="206"/>
      <c r="Q46" s="206"/>
      <c r="R46" s="206"/>
      <c r="S46" s="206"/>
      <c r="T46" s="206"/>
      <c r="U46" s="206"/>
      <c r="V46" s="206"/>
      <c r="W46" s="206"/>
      <c r="X46" s="206"/>
      <c r="Y46" s="206"/>
      <c r="Z46" s="206"/>
      <c r="AA46" s="206"/>
      <c r="AB46" s="206"/>
      <c r="AC46" s="206"/>
      <c r="AD46" s="206"/>
      <c r="AE46" s="206"/>
      <c r="AF46" s="206"/>
      <c r="AG46" s="206"/>
      <c r="AH46" s="206"/>
      <c r="AI46" s="206"/>
      <c r="AJ46" s="206"/>
      <c r="AK46" s="206"/>
      <c r="AL46" s="206"/>
      <c r="AM46" s="206"/>
      <c r="AN46" s="206"/>
      <c r="AO46" s="206"/>
      <c r="AP46" s="206"/>
      <c r="AQ46" s="206"/>
      <c r="AR46" s="206"/>
      <c r="AS46" s="206"/>
      <c r="AT46" s="206"/>
      <c r="AU46" s="206"/>
      <c r="AV46" s="206"/>
      <c r="AW46" s="206"/>
      <c r="AX46" s="206"/>
      <c r="AY46" s="206"/>
      <c r="AZ46" s="206"/>
      <c r="BA46" s="206"/>
      <c r="BB46" s="206"/>
      <c r="BC46" s="206"/>
      <c r="BD46" s="206"/>
      <c r="BE46" s="206"/>
      <c r="BF46" s="206"/>
      <c r="BG46" s="206"/>
      <c r="BH46" s="206"/>
      <c r="BI46" s="206"/>
      <c r="BJ46" s="206"/>
      <c r="BK46" s="206"/>
      <c r="BL46" s="206"/>
      <c r="BM46" s="206"/>
      <c r="BN46" s="206"/>
      <c r="BO46" s="206"/>
      <c r="BP46" s="206"/>
      <c r="BQ46" s="206"/>
      <c r="BR46" s="206"/>
      <c r="BS46" s="206"/>
    </row>
  </sheetData>
  <mergeCells count="83">
    <mergeCell ref="A31:I35"/>
    <mergeCell ref="J31:Z31"/>
    <mergeCell ref="AA31:AD33"/>
    <mergeCell ref="C40:AJ40"/>
    <mergeCell ref="C41:AJ41"/>
    <mergeCell ref="A36:Z37"/>
    <mergeCell ref="AA36:AD37"/>
    <mergeCell ref="AE36:AG37"/>
    <mergeCell ref="AH36:AJ37"/>
    <mergeCell ref="C38:AJ38"/>
    <mergeCell ref="C39:AJ39"/>
    <mergeCell ref="AE31:AG31"/>
    <mergeCell ref="AH31:AJ33"/>
    <mergeCell ref="J32:Z33"/>
    <mergeCell ref="AE32:AG33"/>
    <mergeCell ref="J34:Z34"/>
    <mergeCell ref="A29:I30"/>
    <mergeCell ref="J29:Z30"/>
    <mergeCell ref="AA29:AD30"/>
    <mergeCell ref="AE29:AG30"/>
    <mergeCell ref="AH29:AJ30"/>
    <mergeCell ref="AA34:AD35"/>
    <mergeCell ref="AE34:AG34"/>
    <mergeCell ref="AH34:AJ35"/>
    <mergeCell ref="J35:Z35"/>
    <mergeCell ref="AE35:AG35"/>
    <mergeCell ref="Q24:Z25"/>
    <mergeCell ref="AA24:AD25"/>
    <mergeCell ref="AE24:AG25"/>
    <mergeCell ref="AH24:AJ25"/>
    <mergeCell ref="A27:Z28"/>
    <mergeCell ref="AA27:AD28"/>
    <mergeCell ref="AE27:AG28"/>
    <mergeCell ref="AH27:AJ28"/>
    <mergeCell ref="A20:I25"/>
    <mergeCell ref="J20:P25"/>
    <mergeCell ref="Q20:Z21"/>
    <mergeCell ref="AA20:AD21"/>
    <mergeCell ref="AE20:AG21"/>
    <mergeCell ref="AH20:AJ21"/>
    <mergeCell ref="Q22:Z23"/>
    <mergeCell ref="AA22:AD23"/>
    <mergeCell ref="AE22:AG23"/>
    <mergeCell ref="AH22:AJ23"/>
    <mergeCell ref="J16:P19"/>
    <mergeCell ref="Q16:Z17"/>
    <mergeCell ref="AA16:AD17"/>
    <mergeCell ref="AE16:AG17"/>
    <mergeCell ref="AH16:AJ17"/>
    <mergeCell ref="Q18:Z19"/>
    <mergeCell ref="AA18:AD19"/>
    <mergeCell ref="AE18:AG19"/>
    <mergeCell ref="AH18:AJ19"/>
    <mergeCell ref="AH10:AJ11"/>
    <mergeCell ref="Q11:Z11"/>
    <mergeCell ref="AH6:AJ9"/>
    <mergeCell ref="J12:P15"/>
    <mergeCell ref="Q12:Z13"/>
    <mergeCell ref="AA12:AD13"/>
    <mergeCell ref="AE12:AG13"/>
    <mergeCell ref="AH12:AJ15"/>
    <mergeCell ref="Q14:Z15"/>
    <mergeCell ref="AA14:AD15"/>
    <mergeCell ref="AE14:AG15"/>
    <mergeCell ref="A6:I19"/>
    <mergeCell ref="J6:P11"/>
    <mergeCell ref="Q6:Z6"/>
    <mergeCell ref="AA6:AD7"/>
    <mergeCell ref="AE6:AG7"/>
    <mergeCell ref="Q7:Z7"/>
    <mergeCell ref="Q8:Z8"/>
    <mergeCell ref="AA8:AD9"/>
    <mergeCell ref="AE8:AG9"/>
    <mergeCell ref="Q9:Z9"/>
    <mergeCell ref="Q10:Z10"/>
    <mergeCell ref="AA10:AD11"/>
    <mergeCell ref="AE10:AG11"/>
    <mergeCell ref="A1:AJ1"/>
    <mergeCell ref="A3:AJ3"/>
    <mergeCell ref="A4:Z5"/>
    <mergeCell ref="AA4:AD5"/>
    <mergeCell ref="AE4:AG5"/>
    <mergeCell ref="AH4:AJ5"/>
  </mergeCells>
  <phoneticPr fontId="1"/>
  <dataValidations count="1">
    <dataValidation type="list" allowBlank="1" showInputMessage="1" showErrorMessage="1" sqref="AE31:AE32 AE34:AE36 AE29 AE6:AG25" xr:uid="{392109C4-525E-4600-9A6D-C76C36976AC2}">
      <formula1>$AM$6</formula1>
    </dataValidation>
  </dataValidations>
  <printOptions horizontalCentered="1" verticalCentered="1"/>
  <pageMargins left="0.23622047244094491" right="0.23622047244094491" top="0.74803149606299213" bottom="0.74803149606299213" header="0.31496062992125984" footer="0.31496062992125984"/>
  <pageSetup paperSize="9" scale="59"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7081A7-F417-4EEA-95EA-61B6C6F37162}">
  <dimension ref="A1:AQ37"/>
  <sheetViews>
    <sheetView view="pageBreakPreview" topLeftCell="G1" zoomScale="60" zoomScaleNormal="70" zoomScalePageLayoutView="50" workbookViewId="0">
      <selection activeCell="M7" sqref="M7:T7"/>
    </sheetView>
  </sheetViews>
  <sheetFormatPr defaultColWidth="0.59765625" defaultRowHeight="18.75" customHeight="1"/>
  <cols>
    <col min="1" max="5" width="9.19921875" style="2" customWidth="1"/>
    <col min="6" max="24" width="9.59765625" style="2" customWidth="1"/>
    <col min="25" max="25" width="6.59765625" style="2" customWidth="1"/>
    <col min="26" max="35" width="5.59765625" style="2" customWidth="1"/>
    <col min="36" max="42" width="6.59765625" style="2" customWidth="1"/>
    <col min="43" max="16384" width="0.59765625" style="2"/>
  </cols>
  <sheetData>
    <row r="1" spans="1:35" ht="30">
      <c r="A1" s="696" t="s">
        <v>162</v>
      </c>
      <c r="B1" s="696"/>
      <c r="C1" s="696"/>
      <c r="D1" s="696"/>
      <c r="E1" s="696"/>
      <c r="F1" s="696"/>
      <c r="G1" s="696"/>
      <c r="H1" s="696"/>
      <c r="I1" s="696"/>
      <c r="J1" s="696"/>
      <c r="K1" s="696"/>
      <c r="L1" s="696"/>
      <c r="M1" s="696"/>
      <c r="N1" s="696"/>
      <c r="O1" s="696"/>
      <c r="P1" s="696"/>
      <c r="Q1" s="696"/>
      <c r="R1" s="696"/>
      <c r="S1" s="696"/>
      <c r="T1" s="696"/>
      <c r="U1" s="696"/>
      <c r="V1" s="696"/>
      <c r="W1" s="696"/>
      <c r="X1" s="696"/>
      <c r="Y1" s="696"/>
      <c r="Z1" s="696"/>
      <c r="AA1" s="696"/>
      <c r="AB1" s="696"/>
      <c r="AC1" s="696"/>
      <c r="AD1" s="696"/>
      <c r="AE1" s="696"/>
      <c r="AF1" s="696"/>
      <c r="AG1" s="696"/>
      <c r="AH1" s="696"/>
      <c r="AI1" s="696"/>
    </row>
    <row r="2" spans="1:35" ht="18.75" customHeight="1" thickBot="1">
      <c r="A2" s="202"/>
      <c r="B2" s="202"/>
      <c r="C2" s="202"/>
      <c r="D2" s="202"/>
      <c r="E2" s="202"/>
      <c r="F2" s="202"/>
      <c r="G2" s="202"/>
      <c r="H2" s="202"/>
      <c r="I2" s="202"/>
      <c r="J2" s="202"/>
      <c r="K2" s="202"/>
      <c r="L2" s="202"/>
      <c r="M2" s="202"/>
      <c r="N2" s="202"/>
      <c r="O2" s="202"/>
      <c r="P2" s="202"/>
      <c r="Q2" s="202"/>
      <c r="R2" s="202"/>
      <c r="S2" s="202"/>
      <c r="T2" s="202"/>
      <c r="U2" s="202"/>
      <c r="V2" s="202"/>
      <c r="W2" s="202"/>
      <c r="X2" s="202"/>
      <c r="Y2" s="202"/>
      <c r="Z2" s="202"/>
      <c r="AA2" s="202"/>
      <c r="AB2" s="202"/>
      <c r="AC2" s="202"/>
      <c r="AD2" s="202"/>
      <c r="AE2" s="202"/>
      <c r="AF2" s="202"/>
      <c r="AG2" s="202"/>
      <c r="AH2" s="202"/>
      <c r="AI2" s="55" t="s">
        <v>163</v>
      </c>
    </row>
    <row r="3" spans="1:35" ht="18.75" customHeight="1">
      <c r="A3" s="697" t="s">
        <v>164</v>
      </c>
      <c r="B3" s="698"/>
      <c r="C3" s="208"/>
      <c r="D3" s="208"/>
      <c r="E3" s="701" t="s">
        <v>165</v>
      </c>
      <c r="F3" s="694">
        <v>1</v>
      </c>
      <c r="G3" s="694">
        <v>2</v>
      </c>
      <c r="H3" s="694">
        <v>3</v>
      </c>
      <c r="I3" s="694">
        <v>4</v>
      </c>
      <c r="J3" s="694">
        <v>5</v>
      </c>
      <c r="K3" s="694">
        <v>6</v>
      </c>
      <c r="L3" s="694">
        <v>7</v>
      </c>
      <c r="M3" s="694">
        <v>8</v>
      </c>
      <c r="N3" s="694">
        <v>9</v>
      </c>
      <c r="O3" s="694">
        <v>10</v>
      </c>
      <c r="P3" s="694">
        <v>11</v>
      </c>
      <c r="Q3" s="694">
        <v>12</v>
      </c>
      <c r="R3" s="694">
        <v>13</v>
      </c>
      <c r="S3" s="694">
        <v>14</v>
      </c>
      <c r="T3" s="694">
        <v>15</v>
      </c>
      <c r="U3" s="694">
        <v>16</v>
      </c>
      <c r="V3" s="694">
        <v>17</v>
      </c>
      <c r="W3" s="694">
        <v>18</v>
      </c>
      <c r="X3" s="717" t="s">
        <v>166</v>
      </c>
      <c r="Y3" s="225"/>
      <c r="Z3" s="537" t="s">
        <v>167</v>
      </c>
      <c r="AA3" s="306"/>
      <c r="AB3" s="306"/>
      <c r="AC3" s="306"/>
      <c r="AD3" s="306"/>
      <c r="AE3" s="306"/>
      <c r="AF3" s="306"/>
      <c r="AG3" s="306"/>
      <c r="AH3" s="306"/>
      <c r="AI3" s="711"/>
    </row>
    <row r="4" spans="1:35" ht="18.75" customHeight="1">
      <c r="A4" s="699"/>
      <c r="B4" s="700"/>
      <c r="C4" s="209"/>
      <c r="D4" s="209"/>
      <c r="E4" s="702"/>
      <c r="F4" s="695"/>
      <c r="G4" s="695"/>
      <c r="H4" s="695"/>
      <c r="I4" s="695"/>
      <c r="J4" s="695"/>
      <c r="K4" s="695"/>
      <c r="L4" s="695"/>
      <c r="M4" s="695"/>
      <c r="N4" s="695"/>
      <c r="O4" s="695"/>
      <c r="P4" s="695"/>
      <c r="Q4" s="695"/>
      <c r="R4" s="695"/>
      <c r="S4" s="695"/>
      <c r="T4" s="695"/>
      <c r="U4" s="695"/>
      <c r="V4" s="695"/>
      <c r="W4" s="695"/>
      <c r="X4" s="718"/>
      <c r="Y4" s="225"/>
      <c r="Z4" s="308"/>
      <c r="AA4" s="309"/>
      <c r="AB4" s="309"/>
      <c r="AC4" s="309"/>
      <c r="AD4" s="309"/>
      <c r="AE4" s="309"/>
      <c r="AF4" s="309"/>
      <c r="AG4" s="309"/>
      <c r="AH4" s="309"/>
      <c r="AI4" s="712"/>
    </row>
    <row r="5" spans="1:35" ht="33" customHeight="1">
      <c r="A5" s="713" t="s">
        <v>168</v>
      </c>
      <c r="B5" s="708"/>
      <c r="C5" s="708"/>
      <c r="D5" s="708"/>
      <c r="E5" s="709"/>
      <c r="F5" s="56">
        <f>AE8</f>
        <v>0</v>
      </c>
      <c r="G5" s="57">
        <f>F5</f>
        <v>0</v>
      </c>
      <c r="H5" s="57">
        <f t="shared" ref="H5:W5" si="0">G5</f>
        <v>0</v>
      </c>
      <c r="I5" s="57">
        <f t="shared" si="0"/>
        <v>0</v>
      </c>
      <c r="J5" s="57">
        <f t="shared" si="0"/>
        <v>0</v>
      </c>
      <c r="K5" s="57">
        <f t="shared" si="0"/>
        <v>0</v>
      </c>
      <c r="L5" s="57">
        <f>K5</f>
        <v>0</v>
      </c>
      <c r="M5" s="57">
        <f>L5</f>
        <v>0</v>
      </c>
      <c r="N5" s="57">
        <f t="shared" si="0"/>
        <v>0</v>
      </c>
      <c r="O5" s="57">
        <f t="shared" si="0"/>
        <v>0</v>
      </c>
      <c r="P5" s="57">
        <f t="shared" si="0"/>
        <v>0</v>
      </c>
      <c r="Q5" s="57">
        <f t="shared" si="0"/>
        <v>0</v>
      </c>
      <c r="R5" s="57">
        <f t="shared" si="0"/>
        <v>0</v>
      </c>
      <c r="S5" s="57">
        <f t="shared" si="0"/>
        <v>0</v>
      </c>
      <c r="T5" s="57">
        <f t="shared" si="0"/>
        <v>0</v>
      </c>
      <c r="U5" s="57">
        <f t="shared" si="0"/>
        <v>0</v>
      </c>
      <c r="V5" s="57">
        <f t="shared" si="0"/>
        <v>0</v>
      </c>
      <c r="W5" s="57">
        <f t="shared" si="0"/>
        <v>0</v>
      </c>
      <c r="X5" s="58">
        <f>SUM(F5:W5)</f>
        <v>0</v>
      </c>
      <c r="Y5" s="59"/>
      <c r="Z5" s="60"/>
      <c r="AA5" s="714" t="s">
        <v>169</v>
      </c>
      <c r="AB5" s="714"/>
      <c r="AC5" s="714"/>
      <c r="AD5" s="211"/>
      <c r="AE5" s="211"/>
      <c r="AF5" s="211"/>
      <c r="AG5" s="211"/>
      <c r="AH5" s="211"/>
      <c r="AI5" s="61"/>
    </row>
    <row r="6" spans="1:35" ht="33" customHeight="1">
      <c r="A6" s="62"/>
      <c r="B6" s="63"/>
      <c r="C6" s="63"/>
      <c r="D6" s="715" t="s">
        <v>170</v>
      </c>
      <c r="E6" s="709"/>
      <c r="F6" s="56">
        <f>AE10</f>
        <v>0</v>
      </c>
      <c r="G6" s="64">
        <f t="shared" ref="G6:W6" si="1">ROUNDDOWN(F6*(1+($AE$11/100)),0)</f>
        <v>0</v>
      </c>
      <c r="H6" s="64">
        <f t="shared" si="1"/>
        <v>0</v>
      </c>
      <c r="I6" s="64">
        <f t="shared" si="1"/>
        <v>0</v>
      </c>
      <c r="J6" s="64">
        <f t="shared" si="1"/>
        <v>0</v>
      </c>
      <c r="K6" s="64">
        <f t="shared" si="1"/>
        <v>0</v>
      </c>
      <c r="L6" s="64">
        <f t="shared" si="1"/>
        <v>0</v>
      </c>
      <c r="M6" s="64">
        <f t="shared" si="1"/>
        <v>0</v>
      </c>
      <c r="N6" s="64">
        <f t="shared" si="1"/>
        <v>0</v>
      </c>
      <c r="O6" s="64">
        <f t="shared" si="1"/>
        <v>0</v>
      </c>
      <c r="P6" s="64">
        <f t="shared" si="1"/>
        <v>0</v>
      </c>
      <c r="Q6" s="64">
        <f t="shared" si="1"/>
        <v>0</v>
      </c>
      <c r="R6" s="64">
        <f t="shared" si="1"/>
        <v>0</v>
      </c>
      <c r="S6" s="64">
        <f t="shared" si="1"/>
        <v>0</v>
      </c>
      <c r="T6" s="64">
        <f t="shared" si="1"/>
        <v>0</v>
      </c>
      <c r="U6" s="64">
        <f t="shared" si="1"/>
        <v>0</v>
      </c>
      <c r="V6" s="64">
        <f t="shared" si="1"/>
        <v>0</v>
      </c>
      <c r="W6" s="64">
        <f t="shared" si="1"/>
        <v>0</v>
      </c>
      <c r="X6" s="58">
        <f>SUM(F6:W6)</f>
        <v>0</v>
      </c>
      <c r="Y6" s="59"/>
      <c r="Z6" s="65"/>
      <c r="AA6" s="704" t="s">
        <v>171</v>
      </c>
      <c r="AB6" s="704"/>
      <c r="AC6" s="704"/>
      <c r="AD6" s="66"/>
      <c r="AE6" s="716"/>
      <c r="AF6" s="716"/>
      <c r="AG6" s="716"/>
      <c r="AH6" s="67" t="s">
        <v>172</v>
      </c>
      <c r="AI6" s="68"/>
    </row>
    <row r="7" spans="1:35" ht="33" customHeight="1">
      <c r="A7" s="703" t="s">
        <v>173</v>
      </c>
      <c r="B7" s="704"/>
      <c r="C7" s="704"/>
      <c r="D7" s="705" t="s">
        <v>174</v>
      </c>
      <c r="E7" s="706"/>
      <c r="F7" s="56"/>
      <c r="G7" s="57"/>
      <c r="H7" s="69"/>
      <c r="I7" s="64"/>
      <c r="J7" s="69"/>
      <c r="K7" s="64"/>
      <c r="L7" s="69"/>
      <c r="M7" s="69"/>
      <c r="N7" s="64"/>
      <c r="O7" s="64"/>
      <c r="P7" s="69"/>
      <c r="Q7" s="69"/>
      <c r="R7" s="69"/>
      <c r="S7" s="70"/>
      <c r="T7" s="69"/>
      <c r="U7" s="69"/>
      <c r="V7" s="69"/>
      <c r="W7" s="69"/>
      <c r="X7" s="58">
        <f>SUM(F7:W7)</f>
        <v>0</v>
      </c>
      <c r="Y7" s="59"/>
      <c r="Z7" s="71"/>
      <c r="AA7" s="704" t="s">
        <v>175</v>
      </c>
      <c r="AB7" s="704"/>
      <c r="AC7" s="704"/>
      <c r="AD7" s="202"/>
      <c r="AE7" s="707"/>
      <c r="AF7" s="707"/>
      <c r="AG7" s="707"/>
      <c r="AH7" s="67" t="s">
        <v>176</v>
      </c>
      <c r="AI7" s="68"/>
    </row>
    <row r="8" spans="1:35" ht="33" customHeight="1">
      <c r="A8" s="72"/>
      <c r="B8" s="73"/>
      <c r="C8" s="73"/>
      <c r="D8" s="708" t="s">
        <v>177</v>
      </c>
      <c r="E8" s="709"/>
      <c r="F8" s="56">
        <f t="shared" ref="F8:W8" si="2">SUM(F6:F7)</f>
        <v>0</v>
      </c>
      <c r="G8" s="56">
        <f t="shared" si="2"/>
        <v>0</v>
      </c>
      <c r="H8" s="56">
        <f t="shared" si="2"/>
        <v>0</v>
      </c>
      <c r="I8" s="56">
        <f t="shared" si="2"/>
        <v>0</v>
      </c>
      <c r="J8" s="56">
        <f t="shared" si="2"/>
        <v>0</v>
      </c>
      <c r="K8" s="56">
        <f t="shared" si="2"/>
        <v>0</v>
      </c>
      <c r="L8" s="56">
        <f t="shared" si="2"/>
        <v>0</v>
      </c>
      <c r="M8" s="56">
        <f t="shared" si="2"/>
        <v>0</v>
      </c>
      <c r="N8" s="56">
        <f t="shared" si="2"/>
        <v>0</v>
      </c>
      <c r="O8" s="56">
        <f t="shared" si="2"/>
        <v>0</v>
      </c>
      <c r="P8" s="56">
        <f t="shared" si="2"/>
        <v>0</v>
      </c>
      <c r="Q8" s="56">
        <f t="shared" si="2"/>
        <v>0</v>
      </c>
      <c r="R8" s="56">
        <f t="shared" si="2"/>
        <v>0</v>
      </c>
      <c r="S8" s="56">
        <f t="shared" si="2"/>
        <v>0</v>
      </c>
      <c r="T8" s="56">
        <f t="shared" si="2"/>
        <v>0</v>
      </c>
      <c r="U8" s="56">
        <f t="shared" si="2"/>
        <v>0</v>
      </c>
      <c r="V8" s="56">
        <f t="shared" si="2"/>
        <v>0</v>
      </c>
      <c r="W8" s="56">
        <f t="shared" si="2"/>
        <v>0</v>
      </c>
      <c r="X8" s="74">
        <f>SUM(X6:X7)</f>
        <v>0</v>
      </c>
      <c r="Y8" s="227"/>
      <c r="Z8" s="71"/>
      <c r="AA8" s="704" t="s">
        <v>178</v>
      </c>
      <c r="AB8" s="704"/>
      <c r="AC8" s="704"/>
      <c r="AD8" s="66"/>
      <c r="AE8" s="710">
        <f>AE6*AE7</f>
        <v>0</v>
      </c>
      <c r="AF8" s="710"/>
      <c r="AG8" s="710"/>
      <c r="AH8" s="67" t="s">
        <v>172</v>
      </c>
      <c r="AI8" s="68"/>
    </row>
    <row r="9" spans="1:35" ht="33" customHeight="1">
      <c r="A9" s="719" t="s">
        <v>179</v>
      </c>
      <c r="B9" s="708"/>
      <c r="C9" s="708"/>
      <c r="D9" s="708"/>
      <c r="E9" s="709"/>
      <c r="F9" s="69">
        <f t="shared" ref="F9:X9" si="3">F5-F8</f>
        <v>0</v>
      </c>
      <c r="G9" s="69">
        <f t="shared" si="3"/>
        <v>0</v>
      </c>
      <c r="H9" s="69">
        <f t="shared" si="3"/>
        <v>0</v>
      </c>
      <c r="I9" s="69">
        <f t="shared" si="3"/>
        <v>0</v>
      </c>
      <c r="J9" s="69">
        <f t="shared" si="3"/>
        <v>0</v>
      </c>
      <c r="K9" s="69">
        <f t="shared" si="3"/>
        <v>0</v>
      </c>
      <c r="L9" s="69">
        <f t="shared" si="3"/>
        <v>0</v>
      </c>
      <c r="M9" s="69">
        <f t="shared" si="3"/>
        <v>0</v>
      </c>
      <c r="N9" s="69">
        <f t="shared" si="3"/>
        <v>0</v>
      </c>
      <c r="O9" s="69">
        <f t="shared" si="3"/>
        <v>0</v>
      </c>
      <c r="P9" s="69">
        <f t="shared" si="3"/>
        <v>0</v>
      </c>
      <c r="Q9" s="69">
        <f t="shared" si="3"/>
        <v>0</v>
      </c>
      <c r="R9" s="69">
        <f t="shared" si="3"/>
        <v>0</v>
      </c>
      <c r="S9" s="69">
        <f t="shared" si="3"/>
        <v>0</v>
      </c>
      <c r="T9" s="69">
        <f t="shared" si="3"/>
        <v>0</v>
      </c>
      <c r="U9" s="69">
        <f t="shared" si="3"/>
        <v>0</v>
      </c>
      <c r="V9" s="69">
        <f t="shared" si="3"/>
        <v>0</v>
      </c>
      <c r="W9" s="69">
        <f t="shared" si="3"/>
        <v>0</v>
      </c>
      <c r="X9" s="58">
        <f t="shared" si="3"/>
        <v>0</v>
      </c>
      <c r="Y9" s="59"/>
      <c r="Z9" s="71"/>
      <c r="AA9" s="202"/>
      <c r="AB9" s="202"/>
      <c r="AC9" s="202"/>
      <c r="AD9" s="202"/>
      <c r="AE9" s="202"/>
      <c r="AF9" s="202"/>
      <c r="AG9" s="202"/>
      <c r="AH9" s="202"/>
      <c r="AI9" s="68"/>
    </row>
    <row r="10" spans="1:35" ht="33" customHeight="1">
      <c r="A10" s="75"/>
      <c r="B10" s="76"/>
      <c r="C10" s="76"/>
      <c r="D10" s="76"/>
      <c r="E10" s="76"/>
      <c r="F10" s="77"/>
      <c r="G10" s="77"/>
      <c r="H10" s="77"/>
      <c r="I10" s="77"/>
      <c r="J10" s="77"/>
      <c r="K10" s="77"/>
      <c r="L10" s="77"/>
      <c r="M10" s="77"/>
      <c r="N10" s="77"/>
      <c r="O10" s="77"/>
      <c r="P10" s="77"/>
      <c r="Q10" s="77"/>
      <c r="R10" s="77"/>
      <c r="S10" s="77"/>
      <c r="T10" s="77"/>
      <c r="U10" s="77"/>
      <c r="V10" s="77"/>
      <c r="W10" s="77"/>
      <c r="X10" s="78"/>
      <c r="Y10" s="59"/>
      <c r="Z10" s="71"/>
      <c r="AA10" s="720" t="s">
        <v>180</v>
      </c>
      <c r="AB10" s="720"/>
      <c r="AC10" s="720"/>
      <c r="AD10" s="202"/>
      <c r="AE10" s="721"/>
      <c r="AF10" s="721"/>
      <c r="AG10" s="721"/>
      <c r="AH10" s="67" t="s">
        <v>172</v>
      </c>
      <c r="AI10" s="68"/>
    </row>
    <row r="11" spans="1:35" ht="33" customHeight="1">
      <c r="A11" s="722" t="s">
        <v>181</v>
      </c>
      <c r="B11" s="715" t="s">
        <v>182</v>
      </c>
      <c r="C11" s="708"/>
      <c r="D11" s="708"/>
      <c r="E11" s="709"/>
      <c r="F11" s="69">
        <f>AE18</f>
        <v>0</v>
      </c>
      <c r="G11" s="64">
        <f t="shared" ref="G11:W11" si="4">ROUNDDOWN(F11*(1+($AE$19/100)),0)</f>
        <v>0</v>
      </c>
      <c r="H11" s="64">
        <f t="shared" si="4"/>
        <v>0</v>
      </c>
      <c r="I11" s="64">
        <f t="shared" si="4"/>
        <v>0</v>
      </c>
      <c r="J11" s="64">
        <f t="shared" si="4"/>
        <v>0</v>
      </c>
      <c r="K11" s="64">
        <f t="shared" si="4"/>
        <v>0</v>
      </c>
      <c r="L11" s="64">
        <f t="shared" si="4"/>
        <v>0</v>
      </c>
      <c r="M11" s="64">
        <f t="shared" si="4"/>
        <v>0</v>
      </c>
      <c r="N11" s="64">
        <f t="shared" si="4"/>
        <v>0</v>
      </c>
      <c r="O11" s="64">
        <f t="shared" si="4"/>
        <v>0</v>
      </c>
      <c r="P11" s="64">
        <f t="shared" si="4"/>
        <v>0</v>
      </c>
      <c r="Q11" s="64">
        <f t="shared" si="4"/>
        <v>0</v>
      </c>
      <c r="R11" s="64">
        <f t="shared" si="4"/>
        <v>0</v>
      </c>
      <c r="S11" s="64">
        <f t="shared" si="4"/>
        <v>0</v>
      </c>
      <c r="T11" s="64">
        <f t="shared" si="4"/>
        <v>0</v>
      </c>
      <c r="U11" s="64">
        <f t="shared" si="4"/>
        <v>0</v>
      </c>
      <c r="V11" s="64">
        <f t="shared" si="4"/>
        <v>0</v>
      </c>
      <c r="W11" s="64">
        <f t="shared" si="4"/>
        <v>0</v>
      </c>
      <c r="X11" s="58">
        <f t="shared" ref="X11:X17" si="5">SUM(F11:W11)</f>
        <v>0</v>
      </c>
      <c r="Y11" s="59"/>
      <c r="Z11" s="71"/>
      <c r="AA11" s="725" t="s">
        <v>183</v>
      </c>
      <c r="AB11" s="725"/>
      <c r="AC11" s="725"/>
      <c r="AD11" s="194"/>
      <c r="AE11" s="726">
        <v>0.8</v>
      </c>
      <c r="AF11" s="726"/>
      <c r="AG11" s="726"/>
      <c r="AH11" s="67" t="s">
        <v>184</v>
      </c>
      <c r="AI11" s="68"/>
    </row>
    <row r="12" spans="1:35" ht="33" customHeight="1">
      <c r="A12" s="723"/>
      <c r="B12" s="715" t="s">
        <v>185</v>
      </c>
      <c r="C12" s="708"/>
      <c r="D12" s="708"/>
      <c r="E12" s="709"/>
      <c r="F12" s="69"/>
      <c r="G12" s="64"/>
      <c r="H12" s="69"/>
      <c r="I12" s="64"/>
      <c r="J12" s="69"/>
      <c r="K12" s="64"/>
      <c r="L12" s="69"/>
      <c r="M12" s="69"/>
      <c r="N12" s="64"/>
      <c r="O12" s="64"/>
      <c r="P12" s="69"/>
      <c r="Q12" s="69"/>
      <c r="R12" s="69"/>
      <c r="S12" s="70"/>
      <c r="T12" s="69"/>
      <c r="U12" s="69"/>
      <c r="V12" s="69"/>
      <c r="W12" s="69"/>
      <c r="X12" s="58">
        <f t="shared" si="5"/>
        <v>0</v>
      </c>
      <c r="Y12" s="59"/>
      <c r="Z12" s="71"/>
      <c r="AA12" s="720" t="s">
        <v>186</v>
      </c>
      <c r="AB12" s="720"/>
      <c r="AC12" s="720"/>
      <c r="AD12" s="194"/>
      <c r="AE12" s="727"/>
      <c r="AF12" s="727"/>
      <c r="AG12" s="727"/>
      <c r="AH12" s="67" t="s">
        <v>172</v>
      </c>
      <c r="AI12" s="68"/>
    </row>
    <row r="13" spans="1:35" ht="33" customHeight="1">
      <c r="A13" s="723"/>
      <c r="B13" s="715" t="s">
        <v>186</v>
      </c>
      <c r="C13" s="708"/>
      <c r="D13" s="708"/>
      <c r="E13" s="709"/>
      <c r="F13" s="69">
        <f>AE12</f>
        <v>0</v>
      </c>
      <c r="G13" s="64">
        <f t="shared" ref="G13:W13" si="6">ROUNDDOWN(F13*(1+($AE$13/100)),0)</f>
        <v>0</v>
      </c>
      <c r="H13" s="64">
        <f t="shared" si="6"/>
        <v>0</v>
      </c>
      <c r="I13" s="64">
        <f t="shared" si="6"/>
        <v>0</v>
      </c>
      <c r="J13" s="64">
        <f t="shared" si="6"/>
        <v>0</v>
      </c>
      <c r="K13" s="64">
        <f t="shared" si="6"/>
        <v>0</v>
      </c>
      <c r="L13" s="64">
        <f t="shared" si="6"/>
        <v>0</v>
      </c>
      <c r="M13" s="64">
        <f t="shared" si="6"/>
        <v>0</v>
      </c>
      <c r="N13" s="64">
        <f t="shared" si="6"/>
        <v>0</v>
      </c>
      <c r="O13" s="64">
        <f t="shared" si="6"/>
        <v>0</v>
      </c>
      <c r="P13" s="64">
        <f t="shared" si="6"/>
        <v>0</v>
      </c>
      <c r="Q13" s="64">
        <f t="shared" si="6"/>
        <v>0</v>
      </c>
      <c r="R13" s="64">
        <f t="shared" si="6"/>
        <v>0</v>
      </c>
      <c r="S13" s="64">
        <f t="shared" si="6"/>
        <v>0</v>
      </c>
      <c r="T13" s="64">
        <f t="shared" si="6"/>
        <v>0</v>
      </c>
      <c r="U13" s="64">
        <f t="shared" si="6"/>
        <v>0</v>
      </c>
      <c r="V13" s="64">
        <f t="shared" si="6"/>
        <v>0</v>
      </c>
      <c r="W13" s="64">
        <f t="shared" si="6"/>
        <v>0</v>
      </c>
      <c r="X13" s="58">
        <f t="shared" si="5"/>
        <v>0</v>
      </c>
      <c r="Y13" s="59"/>
      <c r="Z13" s="71"/>
      <c r="AA13" s="725" t="s">
        <v>183</v>
      </c>
      <c r="AB13" s="725"/>
      <c r="AC13" s="725"/>
      <c r="AD13" s="194"/>
      <c r="AE13" s="726">
        <v>0.8</v>
      </c>
      <c r="AF13" s="726"/>
      <c r="AG13" s="726"/>
      <c r="AH13" s="67" t="s">
        <v>184</v>
      </c>
      <c r="AI13" s="68"/>
    </row>
    <row r="14" spans="1:35" ht="33" customHeight="1">
      <c r="A14" s="723"/>
      <c r="B14" s="715" t="s">
        <v>187</v>
      </c>
      <c r="C14" s="708"/>
      <c r="D14" s="708"/>
      <c r="E14" s="709"/>
      <c r="F14" s="69"/>
      <c r="G14" s="64"/>
      <c r="H14" s="69"/>
      <c r="I14" s="64"/>
      <c r="J14" s="69"/>
      <c r="K14" s="64"/>
      <c r="L14" s="69"/>
      <c r="M14" s="69"/>
      <c r="N14" s="64"/>
      <c r="O14" s="64"/>
      <c r="P14" s="69"/>
      <c r="Q14" s="69"/>
      <c r="R14" s="69"/>
      <c r="S14" s="70"/>
      <c r="T14" s="69"/>
      <c r="U14" s="69"/>
      <c r="V14" s="69"/>
      <c r="W14" s="69"/>
      <c r="X14" s="58">
        <f t="shared" si="5"/>
        <v>0</v>
      </c>
      <c r="Y14" s="59"/>
      <c r="Z14" s="71"/>
      <c r="AA14" s="202"/>
      <c r="AB14" s="202"/>
      <c r="AC14" s="202"/>
      <c r="AD14" s="202"/>
      <c r="AE14" s="202"/>
      <c r="AF14" s="202"/>
      <c r="AG14" s="202"/>
      <c r="AH14" s="202"/>
      <c r="AI14" s="68"/>
    </row>
    <row r="15" spans="1:35" ht="33" customHeight="1">
      <c r="A15" s="723"/>
      <c r="B15" s="715" t="s">
        <v>188</v>
      </c>
      <c r="C15" s="708"/>
      <c r="D15" s="708"/>
      <c r="E15" s="709"/>
      <c r="F15" s="69"/>
      <c r="G15" s="64"/>
      <c r="H15" s="69"/>
      <c r="I15" s="64"/>
      <c r="J15" s="69"/>
      <c r="K15" s="64"/>
      <c r="L15" s="69"/>
      <c r="M15" s="69"/>
      <c r="N15" s="64"/>
      <c r="O15" s="64"/>
      <c r="P15" s="69"/>
      <c r="Q15" s="69"/>
      <c r="R15" s="69"/>
      <c r="S15" s="70"/>
      <c r="T15" s="69"/>
      <c r="U15" s="69"/>
      <c r="V15" s="69"/>
      <c r="W15" s="69"/>
      <c r="X15" s="58">
        <f t="shared" si="5"/>
        <v>0</v>
      </c>
      <c r="Y15" s="59"/>
      <c r="Z15" s="71"/>
      <c r="AA15" s="720" t="s">
        <v>189</v>
      </c>
      <c r="AB15" s="720"/>
      <c r="AC15" s="720"/>
      <c r="AD15" s="202"/>
      <c r="AE15" s="202"/>
      <c r="AF15" s="202"/>
      <c r="AG15" s="202"/>
      <c r="AH15" s="202"/>
      <c r="AI15" s="68"/>
    </row>
    <row r="16" spans="1:35" ht="33" customHeight="1">
      <c r="A16" s="723"/>
      <c r="B16" s="715" t="s">
        <v>190</v>
      </c>
      <c r="C16" s="708"/>
      <c r="D16" s="708"/>
      <c r="E16" s="709"/>
      <c r="F16" s="69"/>
      <c r="G16" s="64"/>
      <c r="H16" s="69"/>
      <c r="I16" s="64"/>
      <c r="J16" s="69"/>
      <c r="K16" s="64"/>
      <c r="L16" s="69"/>
      <c r="M16" s="69"/>
      <c r="N16" s="64"/>
      <c r="O16" s="64"/>
      <c r="P16" s="69"/>
      <c r="Q16" s="69"/>
      <c r="R16" s="69"/>
      <c r="S16" s="70"/>
      <c r="T16" s="69"/>
      <c r="U16" s="69"/>
      <c r="V16" s="69"/>
      <c r="W16" s="69"/>
      <c r="X16" s="58">
        <f t="shared" si="5"/>
        <v>0</v>
      </c>
      <c r="Y16" s="59"/>
      <c r="Z16" s="71"/>
      <c r="AA16" s="725" t="s">
        <v>191</v>
      </c>
      <c r="AB16" s="725"/>
      <c r="AC16" s="725"/>
      <c r="AD16" s="66"/>
      <c r="AE16" s="721"/>
      <c r="AF16" s="721"/>
      <c r="AG16" s="721"/>
      <c r="AH16" s="67" t="s">
        <v>172</v>
      </c>
      <c r="AI16" s="68"/>
    </row>
    <row r="17" spans="1:35" ht="33" customHeight="1">
      <c r="A17" s="723"/>
      <c r="B17" s="715" t="s">
        <v>192</v>
      </c>
      <c r="C17" s="708"/>
      <c r="D17" s="708"/>
      <c r="E17" s="709"/>
      <c r="F17" s="69"/>
      <c r="G17" s="64"/>
      <c r="H17" s="69"/>
      <c r="I17" s="64"/>
      <c r="J17" s="69"/>
      <c r="K17" s="64"/>
      <c r="L17" s="69"/>
      <c r="M17" s="69"/>
      <c r="N17" s="64"/>
      <c r="O17" s="64"/>
      <c r="P17" s="69"/>
      <c r="Q17" s="69"/>
      <c r="R17" s="69"/>
      <c r="S17" s="70"/>
      <c r="T17" s="69"/>
      <c r="U17" s="69"/>
      <c r="V17" s="69"/>
      <c r="W17" s="69"/>
      <c r="X17" s="58">
        <f t="shared" si="5"/>
        <v>0</v>
      </c>
      <c r="Y17" s="59"/>
      <c r="Z17" s="71"/>
      <c r="AA17" s="704" t="s">
        <v>193</v>
      </c>
      <c r="AB17" s="704"/>
      <c r="AC17" s="704"/>
      <c r="AD17" s="202"/>
      <c r="AE17" s="728"/>
      <c r="AF17" s="728"/>
      <c r="AG17" s="728"/>
      <c r="AH17" s="67" t="s">
        <v>194</v>
      </c>
      <c r="AI17" s="68"/>
    </row>
    <row r="18" spans="1:35" ht="33" customHeight="1">
      <c r="A18" s="723"/>
      <c r="B18" s="715" t="s">
        <v>166</v>
      </c>
      <c r="C18" s="708"/>
      <c r="D18" s="708"/>
      <c r="E18" s="709"/>
      <c r="F18" s="69">
        <f t="shared" ref="F18:X18" si="7">SUM(F11:F17)</f>
        <v>0</v>
      </c>
      <c r="G18" s="69">
        <f t="shared" si="7"/>
        <v>0</v>
      </c>
      <c r="H18" s="69">
        <f t="shared" si="7"/>
        <v>0</v>
      </c>
      <c r="I18" s="69">
        <f t="shared" si="7"/>
        <v>0</v>
      </c>
      <c r="J18" s="69">
        <f t="shared" si="7"/>
        <v>0</v>
      </c>
      <c r="K18" s="69">
        <f t="shared" si="7"/>
        <v>0</v>
      </c>
      <c r="L18" s="69">
        <f t="shared" si="7"/>
        <v>0</v>
      </c>
      <c r="M18" s="69">
        <f t="shared" si="7"/>
        <v>0</v>
      </c>
      <c r="N18" s="69">
        <f t="shared" si="7"/>
        <v>0</v>
      </c>
      <c r="O18" s="69">
        <f t="shared" si="7"/>
        <v>0</v>
      </c>
      <c r="P18" s="69">
        <f t="shared" si="7"/>
        <v>0</v>
      </c>
      <c r="Q18" s="69">
        <f t="shared" si="7"/>
        <v>0</v>
      </c>
      <c r="R18" s="69">
        <f t="shared" si="7"/>
        <v>0</v>
      </c>
      <c r="S18" s="69">
        <f t="shared" si="7"/>
        <v>0</v>
      </c>
      <c r="T18" s="69">
        <f t="shared" si="7"/>
        <v>0</v>
      </c>
      <c r="U18" s="69">
        <f t="shared" si="7"/>
        <v>0</v>
      </c>
      <c r="V18" s="69">
        <f t="shared" si="7"/>
        <v>0</v>
      </c>
      <c r="W18" s="69">
        <f t="shared" si="7"/>
        <v>0</v>
      </c>
      <c r="X18" s="58">
        <f t="shared" si="7"/>
        <v>0</v>
      </c>
      <c r="Y18" s="59"/>
      <c r="Z18" s="71"/>
      <c r="AA18" s="725" t="s">
        <v>195</v>
      </c>
      <c r="AB18" s="725"/>
      <c r="AC18" s="725"/>
      <c r="AD18" s="194"/>
      <c r="AE18" s="727">
        <f>AE16*AE17*12</f>
        <v>0</v>
      </c>
      <c r="AF18" s="727"/>
      <c r="AG18" s="727"/>
      <c r="AH18" s="67" t="s">
        <v>172</v>
      </c>
      <c r="AI18" s="68"/>
    </row>
    <row r="19" spans="1:35" ht="33" customHeight="1">
      <c r="A19" s="723"/>
      <c r="B19" s="729" t="s">
        <v>196</v>
      </c>
      <c r="C19" s="715" t="s">
        <v>197</v>
      </c>
      <c r="D19" s="708"/>
      <c r="E19" s="709"/>
      <c r="F19" s="69">
        <f>AE21</f>
        <v>0</v>
      </c>
      <c r="G19" s="64">
        <f t="shared" ref="G19:W19" si="8">ROUNDDOWN(F19*(1+($AE$22/100)),0)</f>
        <v>0</v>
      </c>
      <c r="H19" s="64">
        <f t="shared" si="8"/>
        <v>0</v>
      </c>
      <c r="I19" s="64">
        <f t="shared" si="8"/>
        <v>0</v>
      </c>
      <c r="J19" s="64">
        <f t="shared" si="8"/>
        <v>0</v>
      </c>
      <c r="K19" s="64">
        <f t="shared" si="8"/>
        <v>0</v>
      </c>
      <c r="L19" s="64">
        <f t="shared" si="8"/>
        <v>0</v>
      </c>
      <c r="M19" s="64">
        <f t="shared" si="8"/>
        <v>0</v>
      </c>
      <c r="N19" s="64">
        <f t="shared" si="8"/>
        <v>0</v>
      </c>
      <c r="O19" s="64">
        <f t="shared" si="8"/>
        <v>0</v>
      </c>
      <c r="P19" s="64">
        <f t="shared" si="8"/>
        <v>0</v>
      </c>
      <c r="Q19" s="64">
        <f t="shared" si="8"/>
        <v>0</v>
      </c>
      <c r="R19" s="64">
        <f t="shared" si="8"/>
        <v>0</v>
      </c>
      <c r="S19" s="64">
        <f t="shared" si="8"/>
        <v>0</v>
      </c>
      <c r="T19" s="64">
        <f t="shared" si="8"/>
        <v>0</v>
      </c>
      <c r="U19" s="64">
        <f t="shared" si="8"/>
        <v>0</v>
      </c>
      <c r="V19" s="64">
        <f t="shared" si="8"/>
        <v>0</v>
      </c>
      <c r="W19" s="64">
        <f t="shared" si="8"/>
        <v>0</v>
      </c>
      <c r="X19" s="58">
        <f>SUM(F19:W19)</f>
        <v>0</v>
      </c>
      <c r="Y19" s="59"/>
      <c r="Z19" s="71"/>
      <c r="AA19" s="725" t="s">
        <v>183</v>
      </c>
      <c r="AB19" s="725"/>
      <c r="AC19" s="725"/>
      <c r="AD19" s="194"/>
      <c r="AE19" s="726">
        <v>0.5</v>
      </c>
      <c r="AF19" s="726"/>
      <c r="AG19" s="726"/>
      <c r="AH19" s="67" t="s">
        <v>184</v>
      </c>
      <c r="AI19" s="68"/>
    </row>
    <row r="20" spans="1:35" ht="33" customHeight="1">
      <c r="A20" s="723"/>
      <c r="B20" s="730"/>
      <c r="C20" s="715" t="s">
        <v>198</v>
      </c>
      <c r="D20" s="708"/>
      <c r="E20" s="709"/>
      <c r="F20" s="69">
        <f>AE23</f>
        <v>0</v>
      </c>
      <c r="G20" s="64">
        <f t="shared" ref="G20:W20" si="9">ROUNDDOWN(F20*(1+($AE$24/100)),0)</f>
        <v>0</v>
      </c>
      <c r="H20" s="64">
        <f t="shared" si="9"/>
        <v>0</v>
      </c>
      <c r="I20" s="64">
        <f t="shared" si="9"/>
        <v>0</v>
      </c>
      <c r="J20" s="64">
        <f t="shared" si="9"/>
        <v>0</v>
      </c>
      <c r="K20" s="64">
        <f t="shared" si="9"/>
        <v>0</v>
      </c>
      <c r="L20" s="64">
        <f t="shared" si="9"/>
        <v>0</v>
      </c>
      <c r="M20" s="64">
        <f t="shared" si="9"/>
        <v>0</v>
      </c>
      <c r="N20" s="64">
        <f t="shared" si="9"/>
        <v>0</v>
      </c>
      <c r="O20" s="64">
        <f t="shared" si="9"/>
        <v>0</v>
      </c>
      <c r="P20" s="64">
        <f t="shared" si="9"/>
        <v>0</v>
      </c>
      <c r="Q20" s="64">
        <f t="shared" si="9"/>
        <v>0</v>
      </c>
      <c r="R20" s="64">
        <f t="shared" si="9"/>
        <v>0</v>
      </c>
      <c r="S20" s="64">
        <f t="shared" si="9"/>
        <v>0</v>
      </c>
      <c r="T20" s="64">
        <f t="shared" si="9"/>
        <v>0</v>
      </c>
      <c r="U20" s="64">
        <f t="shared" si="9"/>
        <v>0</v>
      </c>
      <c r="V20" s="64">
        <f t="shared" si="9"/>
        <v>0</v>
      </c>
      <c r="W20" s="64">
        <f t="shared" si="9"/>
        <v>0</v>
      </c>
      <c r="X20" s="58">
        <f>SUM(F20:W20)</f>
        <v>0</v>
      </c>
      <c r="Y20" s="59"/>
      <c r="Z20" s="71"/>
      <c r="AA20" s="202"/>
      <c r="AB20" s="202"/>
      <c r="AC20" s="202"/>
      <c r="AD20" s="202"/>
      <c r="AE20" s="202"/>
      <c r="AF20" s="202"/>
      <c r="AG20" s="202"/>
      <c r="AH20" s="202"/>
      <c r="AI20" s="68"/>
    </row>
    <row r="21" spans="1:35" ht="33" customHeight="1">
      <c r="A21" s="723"/>
      <c r="B21" s="731"/>
      <c r="C21" s="715" t="s">
        <v>166</v>
      </c>
      <c r="D21" s="708"/>
      <c r="E21" s="709"/>
      <c r="F21" s="69">
        <f t="shared" ref="F21:X21" si="10">SUM(F19:F20)</f>
        <v>0</v>
      </c>
      <c r="G21" s="69">
        <f t="shared" si="10"/>
        <v>0</v>
      </c>
      <c r="H21" s="69">
        <f t="shared" si="10"/>
        <v>0</v>
      </c>
      <c r="I21" s="69">
        <f t="shared" si="10"/>
        <v>0</v>
      </c>
      <c r="J21" s="69">
        <f t="shared" si="10"/>
        <v>0</v>
      </c>
      <c r="K21" s="69">
        <f t="shared" si="10"/>
        <v>0</v>
      </c>
      <c r="L21" s="69">
        <f t="shared" si="10"/>
        <v>0</v>
      </c>
      <c r="M21" s="69">
        <f t="shared" si="10"/>
        <v>0</v>
      </c>
      <c r="N21" s="69">
        <f t="shared" si="10"/>
        <v>0</v>
      </c>
      <c r="O21" s="69">
        <f t="shared" si="10"/>
        <v>0</v>
      </c>
      <c r="P21" s="69">
        <f t="shared" si="10"/>
        <v>0</v>
      </c>
      <c r="Q21" s="69">
        <f t="shared" si="10"/>
        <v>0</v>
      </c>
      <c r="R21" s="69">
        <f t="shared" si="10"/>
        <v>0</v>
      </c>
      <c r="S21" s="69">
        <f t="shared" si="10"/>
        <v>0</v>
      </c>
      <c r="T21" s="69">
        <f t="shared" si="10"/>
        <v>0</v>
      </c>
      <c r="U21" s="69">
        <f t="shared" si="10"/>
        <v>0</v>
      </c>
      <c r="V21" s="69">
        <f t="shared" si="10"/>
        <v>0</v>
      </c>
      <c r="W21" s="69">
        <f t="shared" si="10"/>
        <v>0</v>
      </c>
      <c r="X21" s="58">
        <f t="shared" si="10"/>
        <v>0</v>
      </c>
      <c r="Y21" s="59"/>
      <c r="Z21" s="71"/>
      <c r="AA21" s="720" t="s">
        <v>199</v>
      </c>
      <c r="AB21" s="720"/>
      <c r="AC21" s="720"/>
      <c r="AD21" s="66"/>
      <c r="AE21" s="721"/>
      <c r="AF21" s="721"/>
      <c r="AG21" s="721"/>
      <c r="AH21" s="67" t="s">
        <v>172</v>
      </c>
      <c r="AI21" s="68"/>
    </row>
    <row r="22" spans="1:35" ht="33" customHeight="1">
      <c r="A22" s="723"/>
      <c r="B22" s="732" t="s">
        <v>200</v>
      </c>
      <c r="C22" s="715" t="s">
        <v>201</v>
      </c>
      <c r="D22" s="708"/>
      <c r="E22" s="709"/>
      <c r="F22" s="69"/>
      <c r="G22" s="64"/>
      <c r="H22" s="69"/>
      <c r="I22" s="64"/>
      <c r="J22" s="69"/>
      <c r="K22" s="64"/>
      <c r="L22" s="69"/>
      <c r="M22" s="69"/>
      <c r="N22" s="64"/>
      <c r="O22" s="64"/>
      <c r="P22" s="69"/>
      <c r="Q22" s="69"/>
      <c r="R22" s="69"/>
      <c r="S22" s="70"/>
      <c r="T22" s="69"/>
      <c r="U22" s="69"/>
      <c r="V22" s="69"/>
      <c r="W22" s="69"/>
      <c r="X22" s="58">
        <f>SUM(F22:W22)</f>
        <v>0</v>
      </c>
      <c r="Y22" s="59"/>
      <c r="Z22" s="71"/>
      <c r="AA22" s="725" t="s">
        <v>183</v>
      </c>
      <c r="AB22" s="725"/>
      <c r="AC22" s="725"/>
      <c r="AD22" s="194"/>
      <c r="AE22" s="726">
        <v>0.8</v>
      </c>
      <c r="AF22" s="726"/>
      <c r="AG22" s="726"/>
      <c r="AH22" s="67" t="s">
        <v>184</v>
      </c>
      <c r="AI22" s="68"/>
    </row>
    <row r="23" spans="1:35" ht="33" customHeight="1">
      <c r="A23" s="723"/>
      <c r="B23" s="733"/>
      <c r="C23" s="715" t="s">
        <v>202</v>
      </c>
      <c r="D23" s="708"/>
      <c r="E23" s="709"/>
      <c r="F23" s="69"/>
      <c r="G23" s="64"/>
      <c r="H23" s="69"/>
      <c r="I23" s="64"/>
      <c r="J23" s="69"/>
      <c r="K23" s="64"/>
      <c r="L23" s="69"/>
      <c r="M23" s="69"/>
      <c r="N23" s="64"/>
      <c r="O23" s="64"/>
      <c r="P23" s="69"/>
      <c r="Q23" s="69"/>
      <c r="R23" s="69"/>
      <c r="S23" s="70"/>
      <c r="T23" s="69"/>
      <c r="U23" s="69"/>
      <c r="V23" s="69"/>
      <c r="W23" s="69"/>
      <c r="X23" s="58">
        <f>SUM(F23:W23)</f>
        <v>0</v>
      </c>
      <c r="Y23" s="59"/>
      <c r="Z23" s="71"/>
      <c r="AA23" s="720" t="s">
        <v>198</v>
      </c>
      <c r="AB23" s="720"/>
      <c r="AC23" s="720"/>
      <c r="AD23" s="66"/>
      <c r="AE23" s="727"/>
      <c r="AF23" s="727"/>
      <c r="AG23" s="727"/>
      <c r="AH23" s="67" t="s">
        <v>172</v>
      </c>
      <c r="AI23" s="68"/>
    </row>
    <row r="24" spans="1:35" ht="33" customHeight="1">
      <c r="A24" s="723"/>
      <c r="B24" s="734"/>
      <c r="C24" s="715" t="s">
        <v>166</v>
      </c>
      <c r="D24" s="708"/>
      <c r="E24" s="709"/>
      <c r="F24" s="69">
        <f t="shared" ref="F24:X24" si="11">SUM(F22:F23)</f>
        <v>0</v>
      </c>
      <c r="G24" s="69">
        <f t="shared" si="11"/>
        <v>0</v>
      </c>
      <c r="H24" s="69">
        <f t="shared" si="11"/>
        <v>0</v>
      </c>
      <c r="I24" s="69">
        <f t="shared" si="11"/>
        <v>0</v>
      </c>
      <c r="J24" s="69">
        <f t="shared" si="11"/>
        <v>0</v>
      </c>
      <c r="K24" s="69">
        <f t="shared" si="11"/>
        <v>0</v>
      </c>
      <c r="L24" s="69">
        <f t="shared" si="11"/>
        <v>0</v>
      </c>
      <c r="M24" s="69">
        <f t="shared" si="11"/>
        <v>0</v>
      </c>
      <c r="N24" s="69">
        <f t="shared" si="11"/>
        <v>0</v>
      </c>
      <c r="O24" s="69">
        <f t="shared" si="11"/>
        <v>0</v>
      </c>
      <c r="P24" s="69">
        <f t="shared" si="11"/>
        <v>0</v>
      </c>
      <c r="Q24" s="69">
        <f t="shared" si="11"/>
        <v>0</v>
      </c>
      <c r="R24" s="69">
        <f t="shared" si="11"/>
        <v>0</v>
      </c>
      <c r="S24" s="69">
        <f t="shared" si="11"/>
        <v>0</v>
      </c>
      <c r="T24" s="69">
        <f t="shared" si="11"/>
        <v>0</v>
      </c>
      <c r="U24" s="69">
        <f t="shared" si="11"/>
        <v>0</v>
      </c>
      <c r="V24" s="69">
        <f t="shared" si="11"/>
        <v>0</v>
      </c>
      <c r="W24" s="69">
        <f t="shared" si="11"/>
        <v>0</v>
      </c>
      <c r="X24" s="58">
        <f t="shared" si="11"/>
        <v>0</v>
      </c>
      <c r="Y24" s="59"/>
      <c r="Z24" s="71"/>
      <c r="AA24" s="725" t="s">
        <v>183</v>
      </c>
      <c r="AB24" s="725"/>
      <c r="AC24" s="725"/>
      <c r="AD24" s="194"/>
      <c r="AE24" s="726">
        <v>0.8</v>
      </c>
      <c r="AF24" s="726"/>
      <c r="AG24" s="726"/>
      <c r="AH24" s="67" t="s">
        <v>184</v>
      </c>
      <c r="AI24" s="68"/>
    </row>
    <row r="25" spans="1:35" ht="33" customHeight="1">
      <c r="A25" s="724"/>
      <c r="B25" s="715" t="s">
        <v>203</v>
      </c>
      <c r="C25" s="708"/>
      <c r="D25" s="708"/>
      <c r="E25" s="709"/>
      <c r="F25" s="69">
        <f t="shared" ref="F25:X25" si="12">SUM(F21,F18,F24)</f>
        <v>0</v>
      </c>
      <c r="G25" s="69">
        <f t="shared" si="12"/>
        <v>0</v>
      </c>
      <c r="H25" s="69">
        <f t="shared" si="12"/>
        <v>0</v>
      </c>
      <c r="I25" s="69">
        <f t="shared" si="12"/>
        <v>0</v>
      </c>
      <c r="J25" s="69">
        <f t="shared" si="12"/>
        <v>0</v>
      </c>
      <c r="K25" s="69">
        <f t="shared" si="12"/>
        <v>0</v>
      </c>
      <c r="L25" s="69">
        <f t="shared" si="12"/>
        <v>0</v>
      </c>
      <c r="M25" s="69">
        <f t="shared" si="12"/>
        <v>0</v>
      </c>
      <c r="N25" s="69">
        <f t="shared" si="12"/>
        <v>0</v>
      </c>
      <c r="O25" s="69">
        <f t="shared" si="12"/>
        <v>0</v>
      </c>
      <c r="P25" s="69">
        <f t="shared" si="12"/>
        <v>0</v>
      </c>
      <c r="Q25" s="69">
        <f t="shared" si="12"/>
        <v>0</v>
      </c>
      <c r="R25" s="69">
        <f t="shared" si="12"/>
        <v>0</v>
      </c>
      <c r="S25" s="69">
        <f t="shared" si="12"/>
        <v>0</v>
      </c>
      <c r="T25" s="69">
        <f t="shared" si="12"/>
        <v>0</v>
      </c>
      <c r="U25" s="69">
        <f t="shared" si="12"/>
        <v>0</v>
      </c>
      <c r="V25" s="69">
        <f t="shared" si="12"/>
        <v>0</v>
      </c>
      <c r="W25" s="69">
        <f t="shared" si="12"/>
        <v>0</v>
      </c>
      <c r="X25" s="58">
        <f t="shared" si="12"/>
        <v>0</v>
      </c>
      <c r="Y25" s="59"/>
      <c r="Z25" s="71"/>
      <c r="AA25" s="202"/>
      <c r="AB25" s="202"/>
      <c r="AC25" s="202"/>
      <c r="AD25" s="202"/>
      <c r="AE25" s="202"/>
      <c r="AF25" s="202"/>
      <c r="AG25" s="202"/>
      <c r="AH25" s="202"/>
      <c r="AI25" s="68"/>
    </row>
    <row r="26" spans="1:35" ht="33" customHeight="1">
      <c r="A26" s="719" t="s">
        <v>204</v>
      </c>
      <c r="B26" s="708"/>
      <c r="C26" s="708"/>
      <c r="D26" s="708"/>
      <c r="E26" s="709"/>
      <c r="F26" s="69">
        <f t="shared" ref="F26:X26" si="13">F9-F25</f>
        <v>0</v>
      </c>
      <c r="G26" s="69">
        <f t="shared" si="13"/>
        <v>0</v>
      </c>
      <c r="H26" s="69">
        <f t="shared" si="13"/>
        <v>0</v>
      </c>
      <c r="I26" s="69">
        <f t="shared" si="13"/>
        <v>0</v>
      </c>
      <c r="J26" s="69">
        <f t="shared" si="13"/>
        <v>0</v>
      </c>
      <c r="K26" s="69">
        <f t="shared" si="13"/>
        <v>0</v>
      </c>
      <c r="L26" s="69">
        <f t="shared" si="13"/>
        <v>0</v>
      </c>
      <c r="M26" s="69">
        <f t="shared" si="13"/>
        <v>0</v>
      </c>
      <c r="N26" s="69">
        <f t="shared" si="13"/>
        <v>0</v>
      </c>
      <c r="O26" s="69">
        <f t="shared" si="13"/>
        <v>0</v>
      </c>
      <c r="P26" s="69">
        <f t="shared" si="13"/>
        <v>0</v>
      </c>
      <c r="Q26" s="69">
        <f t="shared" si="13"/>
        <v>0</v>
      </c>
      <c r="R26" s="69">
        <f t="shared" si="13"/>
        <v>0</v>
      </c>
      <c r="S26" s="69">
        <f t="shared" si="13"/>
        <v>0</v>
      </c>
      <c r="T26" s="69">
        <f t="shared" si="13"/>
        <v>0</v>
      </c>
      <c r="U26" s="69">
        <f t="shared" si="13"/>
        <v>0</v>
      </c>
      <c r="V26" s="69">
        <f t="shared" si="13"/>
        <v>0</v>
      </c>
      <c r="W26" s="69">
        <f t="shared" si="13"/>
        <v>0</v>
      </c>
      <c r="X26" s="58">
        <f t="shared" si="13"/>
        <v>0</v>
      </c>
      <c r="Y26" s="59"/>
      <c r="Z26" s="71"/>
      <c r="AA26" s="720" t="s">
        <v>205</v>
      </c>
      <c r="AB26" s="720"/>
      <c r="AC26" s="720"/>
      <c r="AD26" s="202"/>
      <c r="AE26" s="202"/>
      <c r="AF26" s="202"/>
      <c r="AG26" s="202"/>
      <c r="AH26" s="202"/>
      <c r="AI26" s="68"/>
    </row>
    <row r="27" spans="1:35" ht="33" customHeight="1">
      <c r="A27" s="75"/>
      <c r="B27" s="76"/>
      <c r="C27" s="76"/>
      <c r="D27" s="76"/>
      <c r="E27" s="76"/>
      <c r="F27" s="77"/>
      <c r="G27" s="77"/>
      <c r="H27" s="77"/>
      <c r="I27" s="77"/>
      <c r="J27" s="77"/>
      <c r="K27" s="77"/>
      <c r="L27" s="77"/>
      <c r="M27" s="77"/>
      <c r="N27" s="77"/>
      <c r="O27" s="77"/>
      <c r="P27" s="77"/>
      <c r="Q27" s="77"/>
      <c r="R27" s="77"/>
      <c r="S27" s="77"/>
      <c r="T27" s="77"/>
      <c r="U27" s="77"/>
      <c r="V27" s="77"/>
      <c r="W27" s="77"/>
      <c r="X27" s="78"/>
      <c r="Y27" s="59"/>
      <c r="Z27" s="71"/>
      <c r="AA27" s="202"/>
      <c r="AB27" s="202"/>
      <c r="AC27" s="704" t="s">
        <v>206</v>
      </c>
      <c r="AD27" s="704"/>
      <c r="AE27" s="704"/>
      <c r="AF27" s="202"/>
      <c r="AG27" s="704" t="s">
        <v>207</v>
      </c>
      <c r="AH27" s="704"/>
      <c r="AI27" s="68"/>
    </row>
    <row r="28" spans="1:35" ht="33" customHeight="1">
      <c r="A28" s="738" t="s">
        <v>208</v>
      </c>
      <c r="B28" s="741" t="s">
        <v>209</v>
      </c>
      <c r="C28" s="715" t="s">
        <v>201</v>
      </c>
      <c r="D28" s="708"/>
      <c r="E28" s="709"/>
      <c r="F28" s="69"/>
      <c r="G28" s="64"/>
      <c r="H28" s="69"/>
      <c r="I28" s="64"/>
      <c r="J28" s="69"/>
      <c r="K28" s="64"/>
      <c r="L28" s="69"/>
      <c r="M28" s="69"/>
      <c r="N28" s="64"/>
      <c r="O28" s="64"/>
      <c r="P28" s="69"/>
      <c r="Q28" s="69"/>
      <c r="R28" s="69"/>
      <c r="S28" s="70"/>
      <c r="T28" s="69"/>
      <c r="U28" s="69"/>
      <c r="V28" s="69"/>
      <c r="W28" s="69"/>
      <c r="X28" s="79">
        <f>SUM(F28:W28)</f>
        <v>0</v>
      </c>
      <c r="Y28" s="80"/>
      <c r="Z28" s="71"/>
      <c r="AA28" s="704" t="s">
        <v>210</v>
      </c>
      <c r="AB28" s="704"/>
      <c r="AC28" s="744"/>
      <c r="AD28" s="744"/>
      <c r="AE28" s="744"/>
      <c r="AF28" s="67" t="s">
        <v>172</v>
      </c>
      <c r="AG28" s="745"/>
      <c r="AH28" s="745"/>
      <c r="AI28" s="81" t="s">
        <v>184</v>
      </c>
    </row>
    <row r="29" spans="1:35" ht="33" customHeight="1">
      <c r="A29" s="739"/>
      <c r="B29" s="742"/>
      <c r="C29" s="715" t="s">
        <v>202</v>
      </c>
      <c r="D29" s="708"/>
      <c r="E29" s="709"/>
      <c r="F29" s="69"/>
      <c r="G29" s="64"/>
      <c r="H29" s="69"/>
      <c r="I29" s="64"/>
      <c r="J29" s="69"/>
      <c r="K29" s="64"/>
      <c r="L29" s="69"/>
      <c r="M29" s="69"/>
      <c r="N29" s="64"/>
      <c r="O29" s="64"/>
      <c r="P29" s="69"/>
      <c r="Q29" s="69"/>
      <c r="R29" s="69"/>
      <c r="S29" s="70"/>
      <c r="T29" s="69"/>
      <c r="U29" s="69"/>
      <c r="V29" s="69"/>
      <c r="W29" s="69"/>
      <c r="X29" s="79">
        <f>SUM(F29:W29)</f>
        <v>0</v>
      </c>
      <c r="Y29" s="80"/>
      <c r="Z29" s="71"/>
      <c r="AA29" s="704" t="s">
        <v>211</v>
      </c>
      <c r="AB29" s="704"/>
      <c r="AC29" s="736"/>
      <c r="AD29" s="736"/>
      <c r="AE29" s="736"/>
      <c r="AF29" s="67" t="s">
        <v>172</v>
      </c>
      <c r="AG29" s="737"/>
      <c r="AH29" s="737"/>
      <c r="AI29" s="81" t="s">
        <v>184</v>
      </c>
    </row>
    <row r="30" spans="1:35" ht="33" customHeight="1">
      <c r="A30" s="739"/>
      <c r="B30" s="743"/>
      <c r="C30" s="715" t="s">
        <v>212</v>
      </c>
      <c r="D30" s="708"/>
      <c r="E30" s="709"/>
      <c r="F30" s="69">
        <f t="shared" ref="F30:X30" si="14">SUM(F28:F29)</f>
        <v>0</v>
      </c>
      <c r="G30" s="69">
        <f t="shared" si="14"/>
        <v>0</v>
      </c>
      <c r="H30" s="69">
        <f t="shared" si="14"/>
        <v>0</v>
      </c>
      <c r="I30" s="69">
        <f t="shared" si="14"/>
        <v>0</v>
      </c>
      <c r="J30" s="69">
        <f t="shared" si="14"/>
        <v>0</v>
      </c>
      <c r="K30" s="69">
        <f t="shared" si="14"/>
        <v>0</v>
      </c>
      <c r="L30" s="69">
        <f t="shared" si="14"/>
        <v>0</v>
      </c>
      <c r="M30" s="69">
        <f t="shared" si="14"/>
        <v>0</v>
      </c>
      <c r="N30" s="69">
        <f t="shared" si="14"/>
        <v>0</v>
      </c>
      <c r="O30" s="69">
        <f t="shared" si="14"/>
        <v>0</v>
      </c>
      <c r="P30" s="69">
        <f t="shared" si="14"/>
        <v>0</v>
      </c>
      <c r="Q30" s="69">
        <f t="shared" si="14"/>
        <v>0</v>
      </c>
      <c r="R30" s="69">
        <f t="shared" si="14"/>
        <v>0</v>
      </c>
      <c r="S30" s="69">
        <f t="shared" si="14"/>
        <v>0</v>
      </c>
      <c r="T30" s="69">
        <f t="shared" si="14"/>
        <v>0</v>
      </c>
      <c r="U30" s="69">
        <f t="shared" si="14"/>
        <v>0</v>
      </c>
      <c r="V30" s="69">
        <f t="shared" si="14"/>
        <v>0</v>
      </c>
      <c r="W30" s="69">
        <f t="shared" si="14"/>
        <v>0</v>
      </c>
      <c r="X30" s="58">
        <f t="shared" si="14"/>
        <v>0</v>
      </c>
      <c r="Y30" s="59"/>
      <c r="Z30" s="71"/>
      <c r="AA30" s="735" t="s">
        <v>213</v>
      </c>
      <c r="AB30" s="735"/>
      <c r="AC30" s="736"/>
      <c r="AD30" s="736"/>
      <c r="AE30" s="736"/>
      <c r="AF30" s="67" t="s">
        <v>172</v>
      </c>
      <c r="AG30" s="737"/>
      <c r="AH30" s="737"/>
      <c r="AI30" s="81" t="s">
        <v>184</v>
      </c>
    </row>
    <row r="31" spans="1:35" ht="33" customHeight="1">
      <c r="A31" s="739"/>
      <c r="B31" s="715" t="s">
        <v>214</v>
      </c>
      <c r="C31" s="708"/>
      <c r="D31" s="708"/>
      <c r="E31" s="709"/>
      <c r="F31" s="69">
        <f t="shared" ref="F31:X31" si="15">F26-F30</f>
        <v>0</v>
      </c>
      <c r="G31" s="69">
        <f t="shared" si="15"/>
        <v>0</v>
      </c>
      <c r="H31" s="69">
        <f t="shared" si="15"/>
        <v>0</v>
      </c>
      <c r="I31" s="69">
        <f t="shared" si="15"/>
        <v>0</v>
      </c>
      <c r="J31" s="69">
        <f t="shared" si="15"/>
        <v>0</v>
      </c>
      <c r="K31" s="69">
        <f t="shared" si="15"/>
        <v>0</v>
      </c>
      <c r="L31" s="69">
        <f t="shared" si="15"/>
        <v>0</v>
      </c>
      <c r="M31" s="69">
        <f t="shared" si="15"/>
        <v>0</v>
      </c>
      <c r="N31" s="69">
        <f t="shared" si="15"/>
        <v>0</v>
      </c>
      <c r="O31" s="69">
        <f t="shared" si="15"/>
        <v>0</v>
      </c>
      <c r="P31" s="69">
        <f t="shared" si="15"/>
        <v>0</v>
      </c>
      <c r="Q31" s="69">
        <f t="shared" si="15"/>
        <v>0</v>
      </c>
      <c r="R31" s="69">
        <f t="shared" si="15"/>
        <v>0</v>
      </c>
      <c r="S31" s="69">
        <f t="shared" si="15"/>
        <v>0</v>
      </c>
      <c r="T31" s="69">
        <f t="shared" si="15"/>
        <v>0</v>
      </c>
      <c r="U31" s="69">
        <f t="shared" si="15"/>
        <v>0</v>
      </c>
      <c r="V31" s="69">
        <f t="shared" si="15"/>
        <v>0</v>
      </c>
      <c r="W31" s="69">
        <f t="shared" si="15"/>
        <v>0</v>
      </c>
      <c r="X31" s="79">
        <f t="shared" si="15"/>
        <v>0</v>
      </c>
      <c r="Y31" s="59"/>
      <c r="Z31" s="71"/>
      <c r="AA31" s="735" t="s">
        <v>215</v>
      </c>
      <c r="AB31" s="735"/>
      <c r="AC31" s="736"/>
      <c r="AD31" s="736"/>
      <c r="AE31" s="736"/>
      <c r="AF31" s="67" t="s">
        <v>172</v>
      </c>
      <c r="AG31" s="737"/>
      <c r="AH31" s="737"/>
      <c r="AI31" s="81" t="s">
        <v>184</v>
      </c>
    </row>
    <row r="32" spans="1:35" ht="33" customHeight="1">
      <c r="A32" s="740"/>
      <c r="B32" s="715" t="s">
        <v>216</v>
      </c>
      <c r="C32" s="708"/>
      <c r="D32" s="708"/>
      <c r="E32" s="709"/>
      <c r="F32" s="69">
        <f>F31</f>
        <v>0</v>
      </c>
      <c r="G32" s="64">
        <f t="shared" ref="G32:W32" si="16">F32+G31</f>
        <v>0</v>
      </c>
      <c r="H32" s="64">
        <f t="shared" si="16"/>
        <v>0</v>
      </c>
      <c r="I32" s="64">
        <f t="shared" si="16"/>
        <v>0</v>
      </c>
      <c r="J32" s="64">
        <f t="shared" si="16"/>
        <v>0</v>
      </c>
      <c r="K32" s="64">
        <f t="shared" si="16"/>
        <v>0</v>
      </c>
      <c r="L32" s="64">
        <f t="shared" si="16"/>
        <v>0</v>
      </c>
      <c r="M32" s="64">
        <f t="shared" si="16"/>
        <v>0</v>
      </c>
      <c r="N32" s="64">
        <f t="shared" si="16"/>
        <v>0</v>
      </c>
      <c r="O32" s="64">
        <f t="shared" si="16"/>
        <v>0</v>
      </c>
      <c r="P32" s="64">
        <f t="shared" si="16"/>
        <v>0</v>
      </c>
      <c r="Q32" s="64">
        <f t="shared" si="16"/>
        <v>0</v>
      </c>
      <c r="R32" s="64">
        <f t="shared" si="16"/>
        <v>0</v>
      </c>
      <c r="S32" s="64">
        <f t="shared" si="16"/>
        <v>0</v>
      </c>
      <c r="T32" s="64">
        <f t="shared" si="16"/>
        <v>0</v>
      </c>
      <c r="U32" s="64">
        <f t="shared" si="16"/>
        <v>0</v>
      </c>
      <c r="V32" s="64">
        <f t="shared" si="16"/>
        <v>0</v>
      </c>
      <c r="W32" s="64">
        <f t="shared" si="16"/>
        <v>0</v>
      </c>
      <c r="X32" s="79">
        <f>W32</f>
        <v>0</v>
      </c>
      <c r="Y32" s="59"/>
      <c r="Z32" s="71"/>
      <c r="AA32" s="202"/>
      <c r="AB32" s="202"/>
      <c r="AC32" s="202"/>
      <c r="AD32" s="202"/>
      <c r="AE32" s="202"/>
      <c r="AF32" s="202"/>
      <c r="AG32" s="202"/>
      <c r="AH32" s="202"/>
      <c r="AI32" s="68"/>
    </row>
    <row r="33" spans="1:43" ht="33" customHeight="1">
      <c r="A33" s="82"/>
      <c r="B33" s="210"/>
      <c r="C33" s="210"/>
      <c r="D33" s="210"/>
      <c r="E33" s="210"/>
      <c r="F33" s="77"/>
      <c r="G33" s="77"/>
      <c r="H33" s="77"/>
      <c r="I33" s="77"/>
      <c r="J33" s="77"/>
      <c r="K33" s="77"/>
      <c r="L33" s="77"/>
      <c r="M33" s="77"/>
      <c r="N33" s="77"/>
      <c r="O33" s="77"/>
      <c r="P33" s="77"/>
      <c r="Q33" s="77"/>
      <c r="R33" s="77"/>
      <c r="S33" s="77"/>
      <c r="T33" s="77"/>
      <c r="U33" s="77"/>
      <c r="V33" s="77"/>
      <c r="W33" s="77"/>
      <c r="X33" s="83"/>
      <c r="Y33" s="80"/>
      <c r="Z33" s="71"/>
      <c r="AA33" s="704" t="s">
        <v>217</v>
      </c>
      <c r="AB33" s="704"/>
      <c r="AC33" s="202"/>
      <c r="AD33" s="202"/>
      <c r="AE33" s="751"/>
      <c r="AF33" s="751"/>
      <c r="AG33" s="67" t="s">
        <v>184</v>
      </c>
      <c r="AH33" s="202"/>
      <c r="AI33" s="68"/>
      <c r="AJ33" s="194"/>
      <c r="AK33" s="194"/>
      <c r="AL33" s="194"/>
      <c r="AM33" s="194"/>
      <c r="AN33" s="194"/>
      <c r="AO33" s="194"/>
      <c r="AP33" s="194"/>
      <c r="AQ33" s="194"/>
    </row>
    <row r="34" spans="1:43" ht="33" customHeight="1">
      <c r="A34" s="752" t="s">
        <v>218</v>
      </c>
      <c r="B34" s="715" t="s">
        <v>219</v>
      </c>
      <c r="C34" s="708"/>
      <c r="D34" s="708"/>
      <c r="E34" s="709"/>
      <c r="F34" s="69"/>
      <c r="G34" s="64"/>
      <c r="H34" s="69"/>
      <c r="I34" s="64"/>
      <c r="J34" s="69"/>
      <c r="K34" s="64"/>
      <c r="L34" s="69"/>
      <c r="M34" s="69"/>
      <c r="N34" s="64"/>
      <c r="O34" s="64"/>
      <c r="P34" s="69"/>
      <c r="Q34" s="69"/>
      <c r="R34" s="69"/>
      <c r="S34" s="70"/>
      <c r="T34" s="69"/>
      <c r="U34" s="69"/>
      <c r="V34" s="69"/>
      <c r="W34" s="69"/>
      <c r="X34" s="79">
        <f>SUM(F34:W34)</f>
        <v>0</v>
      </c>
      <c r="Y34" s="59"/>
      <c r="Z34" s="71"/>
      <c r="AA34" s="704" t="s">
        <v>220</v>
      </c>
      <c r="AB34" s="704"/>
      <c r="AC34" s="84"/>
      <c r="AD34" s="67" t="s">
        <v>165</v>
      </c>
      <c r="AE34" s="755" t="s">
        <v>221</v>
      </c>
      <c r="AF34" s="755"/>
      <c r="AG34" s="85"/>
      <c r="AH34" s="202" t="s">
        <v>222</v>
      </c>
      <c r="AI34" s="68"/>
      <c r="AJ34" s="194"/>
      <c r="AK34" s="194"/>
      <c r="AL34" s="194"/>
      <c r="AM34" s="194"/>
      <c r="AN34" s="194"/>
      <c r="AO34" s="194"/>
      <c r="AP34" s="194"/>
      <c r="AQ34" s="194"/>
    </row>
    <row r="35" spans="1:43" ht="33" customHeight="1">
      <c r="A35" s="753"/>
      <c r="B35" s="715" t="s">
        <v>223</v>
      </c>
      <c r="C35" s="708"/>
      <c r="D35" s="708"/>
      <c r="E35" s="709"/>
      <c r="F35" s="69">
        <f t="shared" ref="F35:X35" si="17">F26-F34</f>
        <v>0</v>
      </c>
      <c r="G35" s="69">
        <f t="shared" si="17"/>
        <v>0</v>
      </c>
      <c r="H35" s="69">
        <f t="shared" si="17"/>
        <v>0</v>
      </c>
      <c r="I35" s="69">
        <f t="shared" si="17"/>
        <v>0</v>
      </c>
      <c r="J35" s="69">
        <f t="shared" si="17"/>
        <v>0</v>
      </c>
      <c r="K35" s="69">
        <f t="shared" si="17"/>
        <v>0</v>
      </c>
      <c r="L35" s="69">
        <f t="shared" si="17"/>
        <v>0</v>
      </c>
      <c r="M35" s="69">
        <f t="shared" si="17"/>
        <v>0</v>
      </c>
      <c r="N35" s="69">
        <f t="shared" si="17"/>
        <v>0</v>
      </c>
      <c r="O35" s="69">
        <f t="shared" si="17"/>
        <v>0</v>
      </c>
      <c r="P35" s="69">
        <f t="shared" si="17"/>
        <v>0</v>
      </c>
      <c r="Q35" s="69">
        <f t="shared" si="17"/>
        <v>0</v>
      </c>
      <c r="R35" s="69">
        <f t="shared" si="17"/>
        <v>0</v>
      </c>
      <c r="S35" s="69">
        <f t="shared" si="17"/>
        <v>0</v>
      </c>
      <c r="T35" s="69">
        <f t="shared" si="17"/>
        <v>0</v>
      </c>
      <c r="U35" s="69">
        <f t="shared" si="17"/>
        <v>0</v>
      </c>
      <c r="V35" s="69">
        <f t="shared" si="17"/>
        <v>0</v>
      </c>
      <c r="W35" s="69">
        <f t="shared" si="17"/>
        <v>0</v>
      </c>
      <c r="X35" s="79">
        <f t="shared" si="17"/>
        <v>0</v>
      </c>
      <c r="Y35" s="59"/>
      <c r="Z35" s="71"/>
      <c r="AA35" s="704" t="s">
        <v>224</v>
      </c>
      <c r="AB35" s="704"/>
      <c r="AC35" s="67"/>
      <c r="AD35" s="86"/>
      <c r="AE35" s="751"/>
      <c r="AF35" s="751"/>
      <c r="AG35" s="87" t="s">
        <v>184</v>
      </c>
      <c r="AH35" s="202"/>
      <c r="AI35" s="68"/>
      <c r="AJ35" s="194"/>
      <c r="AK35" s="194"/>
      <c r="AL35" s="194"/>
      <c r="AM35" s="194"/>
      <c r="AN35" s="194"/>
      <c r="AO35" s="194"/>
      <c r="AP35" s="194"/>
      <c r="AQ35" s="194"/>
    </row>
    <row r="36" spans="1:43" ht="33" customHeight="1" thickBot="1">
      <c r="A36" s="754"/>
      <c r="B36" s="746" t="s">
        <v>216</v>
      </c>
      <c r="C36" s="747"/>
      <c r="D36" s="747"/>
      <c r="E36" s="748"/>
      <c r="F36" s="88">
        <f>F35</f>
        <v>0</v>
      </c>
      <c r="G36" s="89">
        <f t="shared" ref="G36:W36" si="18">F36+G35</f>
        <v>0</v>
      </c>
      <c r="H36" s="89">
        <f t="shared" si="18"/>
        <v>0</v>
      </c>
      <c r="I36" s="89">
        <f t="shared" si="18"/>
        <v>0</v>
      </c>
      <c r="J36" s="89">
        <f t="shared" si="18"/>
        <v>0</v>
      </c>
      <c r="K36" s="89">
        <f t="shared" si="18"/>
        <v>0</v>
      </c>
      <c r="L36" s="89">
        <f t="shared" si="18"/>
        <v>0</v>
      </c>
      <c r="M36" s="89">
        <f t="shared" si="18"/>
        <v>0</v>
      </c>
      <c r="N36" s="89">
        <f t="shared" si="18"/>
        <v>0</v>
      </c>
      <c r="O36" s="89">
        <f t="shared" si="18"/>
        <v>0</v>
      </c>
      <c r="P36" s="89">
        <f t="shared" si="18"/>
        <v>0</v>
      </c>
      <c r="Q36" s="89">
        <f t="shared" si="18"/>
        <v>0</v>
      </c>
      <c r="R36" s="89">
        <f t="shared" si="18"/>
        <v>0</v>
      </c>
      <c r="S36" s="89">
        <f t="shared" si="18"/>
        <v>0</v>
      </c>
      <c r="T36" s="89">
        <f t="shared" si="18"/>
        <v>0</v>
      </c>
      <c r="U36" s="89">
        <f t="shared" si="18"/>
        <v>0</v>
      </c>
      <c r="V36" s="89">
        <f t="shared" si="18"/>
        <v>0</v>
      </c>
      <c r="W36" s="89">
        <f t="shared" si="18"/>
        <v>0</v>
      </c>
      <c r="X36" s="90">
        <f>W36</f>
        <v>0</v>
      </c>
      <c r="Y36" s="202"/>
      <c r="Z36" s="91"/>
      <c r="AA36" s="749" t="s">
        <v>220</v>
      </c>
      <c r="AB36" s="749"/>
      <c r="AC36" s="92"/>
      <c r="AD36" s="93" t="s">
        <v>165</v>
      </c>
      <c r="AE36" s="750" t="s">
        <v>221</v>
      </c>
      <c r="AF36" s="750"/>
      <c r="AG36" s="94"/>
      <c r="AH36" s="95" t="s">
        <v>222</v>
      </c>
      <c r="AI36" s="96"/>
      <c r="AJ36" s="194"/>
      <c r="AK36" s="194"/>
      <c r="AL36" s="194"/>
      <c r="AM36" s="194"/>
      <c r="AN36" s="194"/>
      <c r="AO36" s="194"/>
      <c r="AP36" s="194"/>
      <c r="AQ36" s="194"/>
    </row>
    <row r="37" spans="1:43" s="5" customFormat="1" ht="18.75" customHeight="1">
      <c r="A37" s="202"/>
      <c r="B37" s="4" t="s">
        <v>225</v>
      </c>
      <c r="C37" s="97"/>
      <c r="D37" s="97"/>
      <c r="E37" s="97"/>
      <c r="F37" s="97"/>
      <c r="G37" s="97"/>
      <c r="H37" s="97"/>
      <c r="I37" s="97"/>
      <c r="J37" s="97"/>
      <c r="K37" s="97"/>
      <c r="L37" s="97"/>
      <c r="M37" s="97"/>
      <c r="N37" s="97"/>
      <c r="O37" s="97"/>
      <c r="P37" s="97"/>
      <c r="Q37" s="97"/>
      <c r="R37" s="97"/>
      <c r="S37" s="202"/>
      <c r="T37" s="202"/>
      <c r="U37" s="202"/>
      <c r="V37" s="202"/>
      <c r="W37" s="202"/>
      <c r="X37" s="202"/>
      <c r="Y37" s="202"/>
      <c r="Z37" s="202" t="s">
        <v>515</v>
      </c>
      <c r="AA37" s="202"/>
      <c r="AB37" s="202"/>
      <c r="AC37" s="202"/>
      <c r="AD37" s="202"/>
      <c r="AE37" s="202"/>
      <c r="AF37" s="202"/>
      <c r="AG37" s="202"/>
      <c r="AH37" s="202"/>
      <c r="AI37" s="202"/>
      <c r="AJ37" s="98"/>
      <c r="AK37" s="98"/>
      <c r="AL37" s="98"/>
      <c r="AM37" s="98"/>
      <c r="AN37" s="98"/>
      <c r="AO37" s="98"/>
      <c r="AP37" s="98"/>
      <c r="AQ37" s="98"/>
    </row>
  </sheetData>
  <mergeCells count="114">
    <mergeCell ref="B36:E36"/>
    <mergeCell ref="AA36:AB36"/>
    <mergeCell ref="AE36:AF36"/>
    <mergeCell ref="B32:E32"/>
    <mergeCell ref="AA33:AB33"/>
    <mergeCell ref="AE33:AF33"/>
    <mergeCell ref="A34:A36"/>
    <mergeCell ref="B34:E34"/>
    <mergeCell ref="AA34:AB34"/>
    <mergeCell ref="AE34:AF34"/>
    <mergeCell ref="B35:E35"/>
    <mergeCell ref="AA35:AB35"/>
    <mergeCell ref="AE35:AF35"/>
    <mergeCell ref="C30:E30"/>
    <mergeCell ref="AA30:AB30"/>
    <mergeCell ref="AC30:AE30"/>
    <mergeCell ref="AG30:AH30"/>
    <mergeCell ref="B31:E31"/>
    <mergeCell ref="AA31:AB31"/>
    <mergeCell ref="AC31:AE31"/>
    <mergeCell ref="AG31:AH31"/>
    <mergeCell ref="A28:A32"/>
    <mergeCell ref="B28:B30"/>
    <mergeCell ref="C28:E28"/>
    <mergeCell ref="AA28:AB28"/>
    <mergeCell ref="AC28:AE28"/>
    <mergeCell ref="AG28:AH28"/>
    <mergeCell ref="C29:E29"/>
    <mergeCell ref="AA29:AB29"/>
    <mergeCell ref="AC29:AE29"/>
    <mergeCell ref="AG29:AH29"/>
    <mergeCell ref="B25:E25"/>
    <mergeCell ref="A26:E26"/>
    <mergeCell ref="AA26:AC26"/>
    <mergeCell ref="AC27:AE27"/>
    <mergeCell ref="AG27:AH27"/>
    <mergeCell ref="AE21:AG21"/>
    <mergeCell ref="B22:B24"/>
    <mergeCell ref="C22:E22"/>
    <mergeCell ref="AA22:AC22"/>
    <mergeCell ref="AE22:AG22"/>
    <mergeCell ref="C23:E23"/>
    <mergeCell ref="AA23:AC23"/>
    <mergeCell ref="AE23:AG23"/>
    <mergeCell ref="C24:E24"/>
    <mergeCell ref="AA24:AC24"/>
    <mergeCell ref="AE18:AG18"/>
    <mergeCell ref="B19:B21"/>
    <mergeCell ref="C19:E19"/>
    <mergeCell ref="AA19:AC19"/>
    <mergeCell ref="AE19:AG19"/>
    <mergeCell ref="C20:E20"/>
    <mergeCell ref="C21:E21"/>
    <mergeCell ref="AA21:AC21"/>
    <mergeCell ref="AE24:AG24"/>
    <mergeCell ref="A9:E9"/>
    <mergeCell ref="AA10:AC10"/>
    <mergeCell ref="AE10:AG10"/>
    <mergeCell ref="A11:A25"/>
    <mergeCell ref="B11:E11"/>
    <mergeCell ref="AA11:AC11"/>
    <mergeCell ref="AE11:AG11"/>
    <mergeCell ref="B12:E12"/>
    <mergeCell ref="AA12:AC12"/>
    <mergeCell ref="AE12:AG12"/>
    <mergeCell ref="B16:E16"/>
    <mergeCell ref="AA16:AC16"/>
    <mergeCell ref="AE16:AG16"/>
    <mergeCell ref="B17:E17"/>
    <mergeCell ref="AA17:AC17"/>
    <mergeCell ref="AE17:AG17"/>
    <mergeCell ref="B13:E13"/>
    <mergeCell ref="AA13:AC13"/>
    <mergeCell ref="AE13:AG13"/>
    <mergeCell ref="B14:E14"/>
    <mergeCell ref="B15:E15"/>
    <mergeCell ref="AA15:AC15"/>
    <mergeCell ref="B18:E18"/>
    <mergeCell ref="AA18:AC18"/>
    <mergeCell ref="A7:C7"/>
    <mergeCell ref="D7:E7"/>
    <mergeCell ref="AA7:AC7"/>
    <mergeCell ref="AE7:AG7"/>
    <mergeCell ref="D8:E8"/>
    <mergeCell ref="AA8:AC8"/>
    <mergeCell ref="AE8:AG8"/>
    <mergeCell ref="Z3:AI4"/>
    <mergeCell ref="A5:E5"/>
    <mergeCell ref="AA5:AC5"/>
    <mergeCell ref="D6:E6"/>
    <mergeCell ref="AA6:AC6"/>
    <mergeCell ref="AE6:AG6"/>
    <mergeCell ref="S3:S4"/>
    <mergeCell ref="T3:T4"/>
    <mergeCell ref="U3:U4"/>
    <mergeCell ref="V3:V4"/>
    <mergeCell ref="W3:W4"/>
    <mergeCell ref="X3:X4"/>
    <mergeCell ref="M3:M4"/>
    <mergeCell ref="N3:N4"/>
    <mergeCell ref="O3:O4"/>
    <mergeCell ref="P3:P4"/>
    <mergeCell ref="Q3:Q4"/>
    <mergeCell ref="R3:R4"/>
    <mergeCell ref="A1:AI1"/>
    <mergeCell ref="A3:B4"/>
    <mergeCell ref="E3:E4"/>
    <mergeCell ref="F3:F4"/>
    <mergeCell ref="G3:G4"/>
    <mergeCell ref="H3:H4"/>
    <mergeCell ref="I3:I4"/>
    <mergeCell ref="J3:J4"/>
    <mergeCell ref="K3:K4"/>
    <mergeCell ref="L3:L4"/>
  </mergeCells>
  <phoneticPr fontId="1"/>
  <printOptions horizontalCentered="1" verticalCentered="1"/>
  <pageMargins left="0.23622047244094491" right="0.23622047244094491" top="0.74803149606299213" bottom="0.74803149606299213" header="0.31496062992125984" footer="0.31496062992125984"/>
  <pageSetup paperSize="9" scale="41" orientation="landscape" r:id="rId1"/>
  <rowBreaks count="1" manualBreakCount="1">
    <brk id="38" max="33" man="1"/>
  </rowBreaks>
  <colBreaks count="1" manualBreakCount="1">
    <brk id="36" max="37" man="1"/>
  </colBreaks>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5B1E8B-CCFF-4A4D-BCAA-B59D6E193675}">
  <dimension ref="A1:GO49"/>
  <sheetViews>
    <sheetView view="pageBreakPreview" zoomScale="75" zoomScaleNormal="120" zoomScaleSheetLayoutView="75" zoomScalePageLayoutView="70" workbookViewId="0">
      <pane xSplit="7" ySplit="7" topLeftCell="H22" activePane="bottomRight" state="frozen"/>
      <selection activeCell="M7" sqref="M7:T7"/>
      <selection pane="topRight" activeCell="M7" sqref="M7:T7"/>
      <selection pane="bottomLeft" activeCell="M7" sqref="M7:T7"/>
      <selection pane="bottomRight" activeCell="I7" sqref="I7:W7"/>
    </sheetView>
  </sheetViews>
  <sheetFormatPr defaultColWidth="3.09765625" defaultRowHeight="18.75" customHeight="1"/>
  <cols>
    <col min="1" max="1" width="5.59765625" style="2" customWidth="1"/>
    <col min="2" max="7" width="4.09765625" style="2" customWidth="1"/>
    <col min="8" max="8" width="4" style="2" customWidth="1"/>
    <col min="9" max="9" width="7" style="2" bestFit="1" customWidth="1"/>
    <col min="10" max="16" width="3.59765625" style="2" customWidth="1"/>
    <col min="17" max="17" width="7" style="2" bestFit="1" customWidth="1"/>
    <col min="18" max="24" width="3.59765625" style="2" customWidth="1"/>
    <col min="25" max="25" width="7" style="2" bestFit="1" customWidth="1"/>
    <col min="26" max="32" width="3.59765625" style="2" customWidth="1"/>
    <col min="33" max="33" width="7" style="2" bestFit="1" customWidth="1"/>
    <col min="34" max="40" width="3.59765625" style="2" customWidth="1"/>
    <col min="41" max="41" width="7" style="2" bestFit="1" customWidth="1"/>
    <col min="42" max="48" width="3.59765625" style="2" customWidth="1"/>
    <col min="49" max="49" width="7" style="2" bestFit="1" customWidth="1"/>
    <col min="50" max="56" width="3.59765625" style="2" customWidth="1"/>
    <col min="57" max="57" width="7" style="2" bestFit="1" customWidth="1"/>
    <col min="58" max="64" width="3.59765625" style="2" customWidth="1"/>
    <col min="65" max="65" width="7" style="2" bestFit="1" customWidth="1"/>
    <col min="66" max="72" width="3.59765625" style="2" customWidth="1"/>
    <col min="73" max="73" width="7" style="2" bestFit="1" customWidth="1"/>
    <col min="74" max="80" width="3.59765625" style="2" customWidth="1"/>
    <col min="81" max="81" width="7" style="2" bestFit="1" customWidth="1"/>
    <col min="82" max="88" width="3.59765625" style="2" customWidth="1"/>
    <col min="89" max="89" width="7" style="2" bestFit="1" customWidth="1"/>
    <col min="90" max="96" width="3.59765625" style="2" customWidth="1"/>
    <col min="97" max="97" width="7" style="2" bestFit="1" customWidth="1"/>
    <col min="98" max="104" width="3.59765625" style="2" customWidth="1"/>
    <col min="105" max="105" width="7" style="2" bestFit="1" customWidth="1"/>
    <col min="106" max="112" width="3.59765625" style="2" customWidth="1"/>
    <col min="113" max="113" width="7" style="2" bestFit="1" customWidth="1"/>
    <col min="114" max="120" width="3.59765625" style="2" customWidth="1"/>
    <col min="121" max="121" width="7" style="2" bestFit="1" customWidth="1"/>
    <col min="122" max="128" width="3.59765625" style="2" customWidth="1"/>
    <col min="129" max="129" width="7" style="2" bestFit="1" customWidth="1"/>
    <col min="130" max="136" width="3.59765625" style="2" customWidth="1"/>
    <col min="137" max="137" width="7" style="2" bestFit="1" customWidth="1"/>
    <col min="138" max="144" width="3.59765625" style="2" customWidth="1"/>
    <col min="145" max="145" width="7" style="2" bestFit="1" customWidth="1"/>
    <col min="146" max="152" width="3.59765625" style="2" customWidth="1"/>
    <col min="153" max="153" width="7" style="2" bestFit="1" customWidth="1"/>
    <col min="154" max="160" width="3.59765625" style="2" customWidth="1"/>
    <col min="161" max="161" width="7" style="2" bestFit="1" customWidth="1"/>
    <col min="162" max="168" width="3.59765625" style="2" customWidth="1"/>
    <col min="169" max="169" width="7" style="2" bestFit="1" customWidth="1"/>
    <col min="170" max="175" width="3.59765625" style="2" customWidth="1"/>
    <col min="176" max="183" width="4.09765625" style="2" customWidth="1"/>
    <col min="184" max="16384" width="3.09765625" style="2"/>
  </cols>
  <sheetData>
    <row r="1" spans="1:197" ht="30">
      <c r="A1" s="756" t="s">
        <v>226</v>
      </c>
      <c r="B1" s="756"/>
      <c r="C1" s="756"/>
      <c r="D1" s="756"/>
      <c r="E1" s="756"/>
      <c r="F1" s="756"/>
      <c r="G1" s="756"/>
      <c r="H1" s="756"/>
      <c r="I1" s="756"/>
      <c r="J1" s="756"/>
      <c r="K1" s="756"/>
      <c r="L1" s="756"/>
      <c r="M1" s="756"/>
      <c r="N1" s="756"/>
      <c r="O1" s="756"/>
      <c r="P1" s="756"/>
      <c r="Q1" s="756"/>
      <c r="R1" s="756"/>
      <c r="S1" s="756"/>
      <c r="T1" s="756"/>
      <c r="U1" s="756"/>
      <c r="V1" s="756"/>
      <c r="W1" s="756"/>
      <c r="X1" s="756"/>
      <c r="Y1" s="756"/>
      <c r="Z1" s="756"/>
      <c r="AA1" s="756"/>
      <c r="AB1" s="756"/>
      <c r="AC1" s="756"/>
      <c r="AD1" s="756"/>
      <c r="AE1" s="756"/>
      <c r="AF1" s="756"/>
      <c r="AG1" s="756"/>
      <c r="AH1" s="756"/>
      <c r="AI1" s="756"/>
      <c r="AJ1" s="756"/>
      <c r="AK1" s="756"/>
      <c r="AL1" s="756"/>
      <c r="AM1" s="756"/>
      <c r="AN1" s="756"/>
      <c r="AO1" s="756"/>
      <c r="AP1" s="756"/>
      <c r="AQ1" s="756"/>
      <c r="AR1" s="756"/>
      <c r="AS1" s="756"/>
      <c r="AT1" s="756"/>
      <c r="AU1" s="756"/>
      <c r="AV1" s="756"/>
      <c r="AW1" s="756"/>
      <c r="AX1" s="756"/>
      <c r="AY1" s="756"/>
      <c r="AZ1" s="756"/>
      <c r="BA1" s="756"/>
      <c r="BB1" s="756"/>
      <c r="BC1" s="756"/>
      <c r="BD1" s="756"/>
      <c r="BE1" s="756"/>
      <c r="BF1" s="756"/>
      <c r="BG1" s="756"/>
      <c r="BH1" s="756"/>
      <c r="BI1" s="756"/>
      <c r="BJ1" s="756"/>
      <c r="BK1" s="756"/>
      <c r="BL1" s="756"/>
      <c r="BM1" s="756"/>
      <c r="BN1" s="756"/>
      <c r="BO1" s="756"/>
      <c r="BP1" s="756"/>
      <c r="BQ1" s="756"/>
      <c r="BR1" s="756"/>
      <c r="BS1" s="756"/>
      <c r="BT1" s="756"/>
      <c r="BU1" s="756"/>
      <c r="BV1" s="756"/>
      <c r="BW1" s="756"/>
      <c r="BX1" s="756"/>
      <c r="BY1" s="756"/>
      <c r="BZ1" s="756"/>
      <c r="CA1" s="756"/>
      <c r="CB1" s="756"/>
      <c r="CC1" s="756"/>
      <c r="CD1" s="756"/>
      <c r="CE1" s="756"/>
      <c r="CF1" s="756"/>
      <c r="CG1" s="756"/>
      <c r="CH1" s="756"/>
      <c r="CI1" s="756"/>
      <c r="CJ1" s="756"/>
      <c r="CK1" s="756"/>
      <c r="CL1" s="756"/>
      <c r="CM1" s="756"/>
      <c r="CN1" s="756"/>
      <c r="CO1" s="756"/>
      <c r="CP1" s="756"/>
      <c r="CQ1" s="756"/>
      <c r="CR1" s="756"/>
      <c r="CS1" s="756"/>
      <c r="CT1" s="756"/>
      <c r="CU1" s="756"/>
      <c r="CV1" s="756"/>
      <c r="CW1" s="756"/>
      <c r="CX1" s="756"/>
      <c r="CY1" s="756"/>
      <c r="CZ1" s="756"/>
      <c r="DA1" s="756"/>
      <c r="DB1" s="756"/>
      <c r="DC1" s="756"/>
      <c r="DD1" s="756"/>
      <c r="DE1" s="756"/>
      <c r="DF1" s="756"/>
      <c r="DG1" s="756"/>
      <c r="DH1" s="756"/>
      <c r="DI1" s="756"/>
      <c r="DJ1" s="756"/>
      <c r="DK1" s="756"/>
      <c r="DL1" s="756"/>
      <c r="DM1" s="756"/>
      <c r="DN1" s="756"/>
      <c r="DO1" s="756"/>
      <c r="DP1" s="756"/>
      <c r="DQ1" s="756"/>
      <c r="DR1" s="756"/>
      <c r="DS1" s="756"/>
      <c r="DT1" s="756"/>
      <c r="DU1" s="756"/>
      <c r="DV1" s="756"/>
      <c r="DW1" s="756"/>
      <c r="DX1" s="756"/>
      <c r="DY1" s="756"/>
      <c r="DZ1" s="756"/>
      <c r="EA1" s="756"/>
      <c r="EB1" s="756"/>
      <c r="EC1" s="756"/>
      <c r="ED1" s="756"/>
      <c r="EE1" s="756"/>
      <c r="EF1" s="756"/>
      <c r="EG1" s="756"/>
      <c r="EH1" s="756"/>
      <c r="EI1" s="756"/>
      <c r="EJ1" s="756"/>
      <c r="EK1" s="756"/>
      <c r="EL1" s="756"/>
      <c r="EM1" s="756"/>
      <c r="EN1" s="756"/>
      <c r="EO1" s="756"/>
      <c r="EP1" s="756"/>
      <c r="EQ1" s="756"/>
      <c r="ER1" s="756"/>
      <c r="ES1" s="756"/>
      <c r="ET1" s="756"/>
      <c r="EU1" s="756"/>
      <c r="EV1" s="756"/>
      <c r="EW1" s="756"/>
      <c r="EX1" s="756"/>
      <c r="EY1" s="756"/>
      <c r="EZ1" s="756"/>
      <c r="FA1" s="756"/>
      <c r="FB1" s="756"/>
      <c r="FC1" s="756"/>
      <c r="FD1" s="756"/>
      <c r="FE1" s="756"/>
      <c r="FF1" s="756"/>
      <c r="FG1" s="756"/>
      <c r="FH1" s="756"/>
      <c r="FI1" s="756"/>
      <c r="FJ1" s="756"/>
      <c r="FK1" s="756"/>
      <c r="FL1" s="756"/>
      <c r="FM1" s="756"/>
      <c r="FN1" s="756"/>
      <c r="FO1" s="756"/>
      <c r="FP1" s="756"/>
      <c r="FQ1" s="756"/>
      <c r="FR1" s="756"/>
      <c r="FS1" s="756"/>
      <c r="FT1" s="756"/>
      <c r="FU1" s="756"/>
      <c r="FV1" s="756"/>
      <c r="FW1" s="756"/>
      <c r="FX1" s="756"/>
      <c r="FY1" s="756"/>
      <c r="FZ1" s="756"/>
      <c r="GA1" s="756"/>
      <c r="GB1" s="99"/>
      <c r="GC1" s="99"/>
      <c r="GD1" s="99"/>
      <c r="GE1" s="99"/>
      <c r="GF1" s="99"/>
      <c r="GG1" s="99"/>
      <c r="GH1" s="99"/>
      <c r="GI1" s="99"/>
      <c r="GJ1" s="99"/>
      <c r="GK1" s="99"/>
      <c r="GL1" s="99"/>
      <c r="GM1" s="99"/>
      <c r="GN1" s="99"/>
      <c r="GO1" s="99"/>
    </row>
    <row r="2" spans="1:197" ht="18.75" customHeight="1">
      <c r="A2" s="197"/>
      <c r="B2" s="197"/>
      <c r="C2" s="197"/>
      <c r="D2" s="197"/>
      <c r="E2" s="197"/>
      <c r="F2" s="197"/>
      <c r="G2" s="197"/>
      <c r="H2" s="197"/>
      <c r="I2" s="197"/>
      <c r="J2" s="197"/>
      <c r="K2" s="197"/>
      <c r="L2" s="197"/>
      <c r="M2" s="197"/>
      <c r="N2" s="197"/>
      <c r="O2" s="197"/>
      <c r="P2" s="197"/>
      <c r="Q2" s="197"/>
      <c r="R2" s="197"/>
      <c r="S2" s="197"/>
      <c r="T2" s="197"/>
      <c r="U2" s="197"/>
      <c r="V2" s="197"/>
      <c r="W2" s="197"/>
      <c r="X2" s="197"/>
      <c r="Y2" s="197"/>
      <c r="Z2" s="197"/>
      <c r="AA2" s="197"/>
      <c r="AB2" s="197"/>
      <c r="AC2" s="197"/>
      <c r="AD2" s="197"/>
      <c r="AE2" s="197"/>
      <c r="AF2" s="197"/>
      <c r="AG2" s="197"/>
      <c r="AH2" s="197"/>
      <c r="AI2" s="197"/>
      <c r="AJ2" s="197"/>
      <c r="AK2" s="197"/>
      <c r="AL2" s="197"/>
      <c r="AM2" s="197"/>
      <c r="AN2" s="197"/>
      <c r="AO2" s="197"/>
      <c r="AP2" s="197"/>
      <c r="AQ2" s="197"/>
      <c r="AR2" s="197"/>
      <c r="AS2" s="197"/>
      <c r="AT2" s="197"/>
      <c r="AU2" s="197"/>
      <c r="AV2" s="197"/>
      <c r="AW2" s="197"/>
      <c r="AX2" s="197"/>
      <c r="AY2" s="197"/>
      <c r="AZ2" s="197"/>
      <c r="BA2" s="197"/>
      <c r="BB2" s="197"/>
      <c r="BC2" s="197"/>
      <c r="BD2" s="197"/>
      <c r="BE2" s="197"/>
      <c r="BF2" s="197"/>
      <c r="BG2" s="197"/>
      <c r="BH2" s="197"/>
      <c r="BI2" s="197"/>
      <c r="BJ2" s="197"/>
      <c r="BK2" s="197"/>
      <c r="BL2" s="197"/>
      <c r="BM2" s="197"/>
      <c r="BN2" s="197"/>
      <c r="BO2" s="197"/>
      <c r="BP2" s="197"/>
      <c r="BQ2" s="197"/>
      <c r="BR2" s="197"/>
      <c r="BS2" s="197"/>
      <c r="BT2" s="197"/>
      <c r="BU2" s="197"/>
      <c r="BV2" s="197"/>
      <c r="BW2" s="197"/>
      <c r="BX2" s="197"/>
      <c r="BY2" s="197"/>
      <c r="BZ2" s="197"/>
      <c r="CA2" s="197"/>
      <c r="CB2" s="197"/>
      <c r="CC2" s="197"/>
      <c r="CD2" s="197"/>
      <c r="CE2" s="197"/>
      <c r="CF2" s="197"/>
      <c r="CG2" s="197"/>
      <c r="CH2" s="197"/>
      <c r="CI2" s="197"/>
      <c r="CJ2" s="197"/>
      <c r="CK2" s="197"/>
      <c r="CL2" s="197"/>
      <c r="CM2" s="197"/>
      <c r="CN2" s="197"/>
      <c r="CO2" s="197"/>
      <c r="CP2" s="197"/>
      <c r="CQ2" s="197"/>
      <c r="CR2" s="197"/>
      <c r="CS2" s="197"/>
      <c r="CT2" s="197"/>
      <c r="CU2" s="197"/>
      <c r="CV2" s="197"/>
      <c r="CW2" s="197"/>
      <c r="CX2" s="197"/>
      <c r="CY2" s="197"/>
      <c r="CZ2" s="197"/>
      <c r="DA2" s="197"/>
      <c r="DB2" s="197"/>
      <c r="DC2" s="197"/>
      <c r="DD2" s="197"/>
      <c r="DE2" s="197"/>
      <c r="DF2" s="197"/>
      <c r="DG2" s="197"/>
      <c r="DH2" s="197"/>
      <c r="DI2" s="197"/>
      <c r="DJ2" s="197"/>
      <c r="DK2" s="197"/>
      <c r="DL2" s="197"/>
      <c r="DM2" s="197"/>
      <c r="DN2" s="197"/>
      <c r="DO2" s="197"/>
      <c r="DP2" s="197"/>
      <c r="DQ2" s="197"/>
      <c r="DR2" s="197"/>
      <c r="DS2" s="197"/>
      <c r="DT2" s="197"/>
      <c r="DU2" s="197"/>
      <c r="DV2" s="197"/>
      <c r="DW2" s="197"/>
      <c r="DX2" s="197"/>
      <c r="DY2" s="197"/>
      <c r="DZ2" s="197"/>
      <c r="EA2" s="197"/>
      <c r="EB2" s="197"/>
      <c r="EC2" s="197"/>
      <c r="ED2" s="197"/>
      <c r="EE2" s="197"/>
      <c r="EF2" s="197"/>
      <c r="EG2" s="197"/>
      <c r="EH2" s="197"/>
      <c r="EI2" s="197"/>
      <c r="EJ2" s="197"/>
      <c r="EK2" s="197"/>
      <c r="EL2" s="197"/>
      <c r="EM2" s="197"/>
      <c r="EN2" s="197"/>
      <c r="EO2" s="197"/>
      <c r="EP2" s="197"/>
      <c r="EQ2" s="197"/>
      <c r="ER2" s="197"/>
      <c r="ES2" s="197"/>
      <c r="ET2" s="197"/>
      <c r="EU2" s="197"/>
      <c r="EV2" s="197"/>
      <c r="EW2" s="197"/>
      <c r="EX2" s="197"/>
      <c r="EY2" s="197"/>
      <c r="EZ2" s="197"/>
      <c r="FA2" s="197"/>
      <c r="FB2" s="197"/>
      <c r="FC2" s="197"/>
      <c r="FD2" s="197"/>
      <c r="FE2" s="197"/>
      <c r="FF2" s="197"/>
      <c r="FG2" s="197"/>
      <c r="FH2" s="197"/>
      <c r="FI2" s="197"/>
      <c r="FJ2" s="197"/>
      <c r="FK2" s="197"/>
      <c r="FL2" s="197"/>
      <c r="FM2" s="197"/>
      <c r="FN2" s="197"/>
      <c r="FO2" s="197"/>
      <c r="FP2" s="197"/>
      <c r="FQ2" s="197"/>
      <c r="FR2" s="197"/>
      <c r="FS2" s="197"/>
      <c r="FT2" s="197"/>
      <c r="FU2" s="197"/>
      <c r="FV2" s="197"/>
      <c r="FW2" s="197"/>
      <c r="FX2" s="197"/>
      <c r="FY2" s="197"/>
      <c r="FZ2" s="197"/>
      <c r="GA2" s="197"/>
      <c r="GB2" s="194"/>
      <c r="GC2" s="194"/>
      <c r="GD2" s="194"/>
      <c r="GE2" s="194"/>
      <c r="GF2" s="194"/>
      <c r="GG2" s="194"/>
      <c r="GH2" s="194"/>
      <c r="GI2" s="194"/>
      <c r="GJ2" s="194"/>
      <c r="GK2" s="194"/>
      <c r="GL2" s="194"/>
      <c r="GM2" s="194"/>
      <c r="GN2" s="194"/>
      <c r="GO2" s="194"/>
    </row>
    <row r="3" spans="1:197" ht="18.75" customHeight="1">
      <c r="A3" s="183"/>
      <c r="B3" s="100"/>
      <c r="C3" s="100"/>
      <c r="D3" s="100"/>
      <c r="E3" s="100"/>
      <c r="F3" s="100"/>
      <c r="G3" s="100"/>
      <c r="H3" s="183"/>
      <c r="I3" s="183"/>
      <c r="J3" s="183"/>
      <c r="K3" s="183"/>
      <c r="L3" s="183"/>
      <c r="M3" s="183"/>
      <c r="N3" s="183"/>
      <c r="O3" s="183"/>
      <c r="P3" s="183"/>
      <c r="Q3" s="183"/>
      <c r="R3" s="183"/>
      <c r="S3" s="183"/>
      <c r="T3" s="183"/>
      <c r="U3" s="183"/>
      <c r="V3" s="183"/>
      <c r="W3" s="183"/>
      <c r="X3" s="183"/>
      <c r="Y3" s="183"/>
      <c r="Z3" s="100"/>
      <c r="AA3" s="100"/>
      <c r="AB3" s="100"/>
      <c r="AC3" s="100"/>
      <c r="AD3" s="100"/>
      <c r="AE3" s="100"/>
      <c r="AF3" s="100"/>
      <c r="AG3" s="100"/>
      <c r="AH3" s="100"/>
      <c r="AI3" s="100"/>
      <c r="AJ3" s="100"/>
      <c r="AK3" s="100"/>
      <c r="AL3" s="100"/>
      <c r="AM3" s="100"/>
      <c r="AN3" s="100"/>
      <c r="AO3" s="100"/>
      <c r="AP3" s="100"/>
      <c r="AQ3" s="100"/>
      <c r="AR3" s="100"/>
      <c r="AS3" s="100"/>
      <c r="AT3" s="100"/>
      <c r="AU3" s="100"/>
      <c r="AV3" s="100"/>
      <c r="AW3" s="100"/>
      <c r="AX3" s="100"/>
      <c r="AY3" s="100"/>
      <c r="AZ3" s="100"/>
      <c r="BA3" s="100"/>
      <c r="BB3" s="100"/>
      <c r="BC3" s="100"/>
      <c r="BD3" s="100"/>
      <c r="BE3" s="100"/>
      <c r="BF3" s="100"/>
      <c r="BG3" s="100"/>
      <c r="BH3" s="100"/>
      <c r="BI3" s="100"/>
      <c r="BJ3" s="100"/>
      <c r="BK3" s="100"/>
      <c r="BL3" s="100"/>
      <c r="BM3" s="100"/>
      <c r="BN3" s="100"/>
      <c r="BO3" s="100"/>
      <c r="BP3" s="100"/>
      <c r="BQ3" s="100"/>
      <c r="BR3" s="100"/>
      <c r="BS3" s="100"/>
      <c r="BT3" s="100"/>
      <c r="BU3" s="100"/>
      <c r="BV3" s="100"/>
      <c r="BW3" s="100"/>
      <c r="BX3" s="100"/>
      <c r="BY3" s="100"/>
      <c r="BZ3" s="100"/>
      <c r="CA3" s="100"/>
      <c r="CB3" s="100"/>
      <c r="CC3" s="100"/>
      <c r="CD3" s="100"/>
      <c r="CE3" s="100"/>
      <c r="CF3" s="100"/>
      <c r="CG3" s="100"/>
      <c r="CH3" s="100"/>
      <c r="CI3" s="100"/>
      <c r="CJ3" s="100"/>
      <c r="CK3" s="100"/>
      <c r="CL3" s="100"/>
      <c r="CM3" s="100"/>
      <c r="CN3" s="100"/>
      <c r="CO3" s="100"/>
      <c r="CP3" s="100"/>
      <c r="CQ3" s="100"/>
      <c r="CR3" s="100"/>
      <c r="CS3" s="100"/>
      <c r="CT3" s="100"/>
      <c r="CU3" s="100"/>
      <c r="CV3" s="100"/>
      <c r="CW3" s="100"/>
      <c r="CX3" s="100"/>
      <c r="CY3" s="100"/>
      <c r="CZ3" s="100"/>
      <c r="DA3" s="100"/>
      <c r="DB3" s="100"/>
      <c r="DC3" s="100"/>
      <c r="DD3" s="100"/>
      <c r="DE3" s="100"/>
      <c r="DF3" s="100"/>
      <c r="DG3" s="100"/>
      <c r="DH3" s="100"/>
      <c r="DI3" s="100"/>
      <c r="DJ3" s="100"/>
      <c r="DK3" s="100"/>
      <c r="DL3" s="100"/>
      <c r="DM3" s="100"/>
      <c r="DN3" s="100"/>
      <c r="DO3" s="100"/>
      <c r="DP3" s="100"/>
      <c r="DQ3" s="100"/>
      <c r="DR3" s="100"/>
      <c r="DS3" s="100"/>
      <c r="DT3" s="100"/>
      <c r="DU3" s="100"/>
      <c r="DV3" s="100"/>
      <c r="DW3" s="100"/>
      <c r="DX3" s="100"/>
      <c r="DY3" s="100"/>
      <c r="DZ3" s="100"/>
      <c r="EA3" s="100"/>
      <c r="EB3" s="100"/>
      <c r="EC3" s="100"/>
      <c r="ED3" s="100"/>
      <c r="EE3" s="100"/>
      <c r="EF3" s="100"/>
      <c r="EG3" s="100"/>
      <c r="EH3" s="100"/>
      <c r="EI3" s="100"/>
      <c r="EJ3" s="100"/>
      <c r="EK3" s="100"/>
      <c r="EL3" s="100"/>
      <c r="EM3" s="100"/>
      <c r="EN3" s="100"/>
      <c r="EO3" s="100"/>
      <c r="EP3" s="100"/>
      <c r="EQ3" s="100"/>
      <c r="ER3" s="100"/>
      <c r="ES3" s="100"/>
      <c r="ET3" s="100"/>
      <c r="EU3" s="100"/>
      <c r="EV3" s="100"/>
      <c r="EW3" s="100"/>
      <c r="EX3" s="100"/>
      <c r="EY3" s="100"/>
      <c r="EZ3" s="100"/>
      <c r="FA3" s="100"/>
      <c r="FB3" s="100"/>
      <c r="FC3" s="100"/>
      <c r="FD3" s="100"/>
      <c r="FE3" s="100"/>
      <c r="FF3" s="100"/>
      <c r="FG3" s="100"/>
      <c r="FH3" s="100"/>
      <c r="FI3" s="100"/>
      <c r="FJ3" s="100"/>
      <c r="FK3" s="100"/>
      <c r="FL3" s="100"/>
      <c r="FM3" s="100"/>
      <c r="FN3" s="100"/>
      <c r="FO3" s="100"/>
      <c r="FP3" s="100"/>
      <c r="FQ3" s="100"/>
      <c r="FR3" s="100"/>
      <c r="FS3" s="100"/>
      <c r="FT3" s="100"/>
      <c r="FU3" s="100"/>
      <c r="FV3" s="100"/>
      <c r="FW3" s="100"/>
      <c r="FX3" s="100"/>
      <c r="FY3" s="100"/>
      <c r="FZ3" s="100"/>
      <c r="GA3" s="100"/>
      <c r="GB3" s="194"/>
      <c r="GC3" s="194"/>
      <c r="GD3" s="194"/>
      <c r="GE3" s="194"/>
      <c r="GF3" s="194"/>
      <c r="GG3" s="194"/>
      <c r="GH3" s="194"/>
      <c r="GI3" s="194"/>
      <c r="GJ3" s="194"/>
      <c r="GK3" s="194"/>
      <c r="GL3" s="194"/>
      <c r="GM3" s="194"/>
      <c r="GN3" s="194"/>
      <c r="GO3" s="194"/>
    </row>
    <row r="4" spans="1:197" ht="18.75" customHeight="1" thickBot="1">
      <c r="A4" s="197"/>
      <c r="B4" s="197"/>
      <c r="C4" s="197"/>
      <c r="D4" s="197"/>
      <c r="E4" s="197"/>
      <c r="F4" s="197"/>
      <c r="G4" s="197"/>
      <c r="H4" s="197"/>
      <c r="I4" s="197"/>
      <c r="J4" s="197"/>
      <c r="K4" s="197"/>
      <c r="L4" s="197"/>
      <c r="M4" s="197"/>
      <c r="N4" s="197"/>
      <c r="O4" s="197"/>
      <c r="P4" s="197"/>
      <c r="Q4" s="197"/>
      <c r="R4" s="197"/>
      <c r="S4" s="197"/>
      <c r="T4" s="197"/>
      <c r="U4" s="197"/>
      <c r="V4" s="197"/>
      <c r="W4" s="197"/>
      <c r="X4" s="197"/>
      <c r="Y4" s="197"/>
      <c r="Z4" s="197"/>
      <c r="AA4" s="197"/>
      <c r="AB4" s="197"/>
      <c r="AC4" s="197"/>
      <c r="AD4" s="197"/>
      <c r="AE4" s="197"/>
      <c r="AF4" s="197"/>
      <c r="AG4" s="197"/>
      <c r="AH4" s="197"/>
      <c r="AI4" s="197"/>
      <c r="AJ4" s="197"/>
      <c r="AK4" s="197"/>
      <c r="AL4" s="197"/>
      <c r="AM4" s="197"/>
      <c r="AN4" s="197"/>
      <c r="AO4" s="197"/>
      <c r="AP4" s="197"/>
      <c r="AQ4" s="197"/>
      <c r="AR4" s="197"/>
      <c r="AS4" s="197"/>
      <c r="AT4" s="197"/>
      <c r="AU4" s="197"/>
      <c r="AV4" s="197"/>
      <c r="AW4" s="197"/>
      <c r="AX4" s="197"/>
      <c r="AY4" s="197"/>
      <c r="AZ4" s="197"/>
      <c r="BA4" s="197"/>
      <c r="BB4" s="197"/>
      <c r="BC4" s="101"/>
      <c r="BD4" s="197"/>
      <c r="BE4" s="197"/>
      <c r="BF4" s="197"/>
      <c r="BG4" s="197"/>
      <c r="BH4" s="197"/>
      <c r="BI4" s="197"/>
      <c r="BJ4" s="197"/>
      <c r="BK4" s="197"/>
      <c r="BL4" s="197"/>
      <c r="BM4" s="197"/>
      <c r="BN4" s="197"/>
      <c r="BO4" s="197"/>
      <c r="BP4" s="197"/>
      <c r="BQ4" s="197"/>
      <c r="BR4" s="197"/>
      <c r="BS4" s="197"/>
      <c r="BT4" s="197"/>
      <c r="BU4" s="197"/>
      <c r="BV4" s="197"/>
      <c r="BW4" s="197"/>
      <c r="BX4" s="197"/>
      <c r="BY4" s="197"/>
      <c r="BZ4" s="197"/>
      <c r="CA4" s="197"/>
      <c r="CB4" s="197"/>
      <c r="CC4" s="197"/>
      <c r="CD4" s="197"/>
      <c r="CE4" s="197"/>
      <c r="CF4" s="197"/>
      <c r="CG4" s="197"/>
      <c r="CH4" s="197"/>
      <c r="CI4" s="197"/>
      <c r="CJ4" s="197"/>
      <c r="CK4" s="197"/>
      <c r="CL4" s="197"/>
      <c r="CM4" s="197"/>
      <c r="CN4" s="197"/>
      <c r="CO4" s="197"/>
      <c r="CP4" s="197"/>
      <c r="CQ4" s="197"/>
      <c r="CR4" s="197"/>
      <c r="CS4" s="197"/>
      <c r="CT4" s="197"/>
      <c r="CU4" s="197"/>
      <c r="CV4" s="197"/>
      <c r="CW4" s="197"/>
      <c r="CX4" s="197"/>
      <c r="CY4" s="101"/>
      <c r="CZ4" s="197"/>
      <c r="DA4" s="197"/>
      <c r="DB4" s="197"/>
      <c r="DC4" s="197"/>
      <c r="DD4" s="197"/>
      <c r="DE4" s="197"/>
      <c r="DF4" s="197"/>
      <c r="DG4" s="197"/>
      <c r="DH4" s="197"/>
      <c r="DI4" s="197"/>
      <c r="DJ4" s="197"/>
      <c r="DK4" s="197"/>
      <c r="DL4" s="197"/>
      <c r="DM4" s="197"/>
      <c r="DN4" s="197"/>
      <c r="DO4" s="197"/>
      <c r="DP4" s="197"/>
      <c r="DQ4" s="197"/>
      <c r="DR4" s="197"/>
      <c r="DS4" s="197"/>
      <c r="DT4" s="197"/>
      <c r="DU4" s="197"/>
      <c r="DV4" s="197"/>
      <c r="DW4" s="197"/>
      <c r="DX4" s="197"/>
      <c r="DY4" s="197"/>
      <c r="DZ4" s="197"/>
      <c r="EA4" s="197"/>
      <c r="EB4" s="197"/>
      <c r="EC4" s="197"/>
      <c r="ED4" s="197"/>
      <c r="EE4" s="197"/>
      <c r="EF4" s="197"/>
      <c r="EG4" s="197"/>
      <c r="EH4" s="197"/>
      <c r="EI4" s="197"/>
      <c r="EJ4" s="197"/>
      <c r="EK4" s="197"/>
      <c r="EL4" s="197"/>
      <c r="EM4" s="197"/>
      <c r="EN4" s="197"/>
      <c r="EO4" s="197"/>
      <c r="EP4" s="197"/>
      <c r="EQ4" s="197"/>
      <c r="ER4" s="197"/>
      <c r="ES4" s="197"/>
      <c r="ET4" s="197"/>
      <c r="EU4" s="101"/>
      <c r="EV4" s="197"/>
      <c r="EW4" s="197"/>
      <c r="EX4" s="197"/>
      <c r="EY4" s="197"/>
      <c r="EZ4" s="197"/>
      <c r="FA4" s="197"/>
      <c r="FB4" s="197"/>
      <c r="FC4" s="197"/>
      <c r="FD4" s="197"/>
      <c r="FE4" s="197"/>
      <c r="FF4" s="197"/>
      <c r="FG4" s="197"/>
      <c r="FH4" s="197"/>
      <c r="FI4" s="197"/>
      <c r="FJ4" s="197"/>
      <c r="FK4" s="197"/>
      <c r="FL4" s="197"/>
      <c r="FM4" s="197"/>
      <c r="FN4" s="197"/>
      <c r="FO4" s="197"/>
      <c r="FP4" s="197"/>
      <c r="FQ4" s="197"/>
      <c r="FR4" s="197"/>
      <c r="FS4" s="197"/>
      <c r="FT4" s="101"/>
      <c r="FU4" s="101"/>
      <c r="FV4" s="101"/>
      <c r="FW4" s="101"/>
      <c r="FX4" s="197"/>
      <c r="FY4" s="197"/>
      <c r="FZ4" s="197"/>
      <c r="GA4" s="101" t="s">
        <v>163</v>
      </c>
      <c r="GB4" s="194"/>
      <c r="GC4" s="194"/>
      <c r="GD4" s="194"/>
      <c r="GE4" s="194"/>
      <c r="GF4" s="194"/>
      <c r="GG4" s="194"/>
      <c r="GH4" s="194"/>
      <c r="GI4" s="194"/>
      <c r="GJ4" s="194"/>
      <c r="GK4" s="194"/>
      <c r="GL4" s="194"/>
      <c r="GM4" s="194"/>
      <c r="GN4" s="194"/>
      <c r="GO4" s="194"/>
    </row>
    <row r="5" spans="1:197" ht="18.75" customHeight="1">
      <c r="A5" s="757" t="s">
        <v>227</v>
      </c>
      <c r="B5" s="312"/>
      <c r="C5" s="312"/>
      <c r="D5" s="312"/>
      <c r="E5" s="312"/>
      <c r="F5" s="312"/>
      <c r="G5" s="313"/>
      <c r="H5" s="759" t="s">
        <v>228</v>
      </c>
      <c r="I5" s="760"/>
      <c r="J5" s="760"/>
      <c r="K5" s="760"/>
      <c r="L5" s="760"/>
      <c r="M5" s="760"/>
      <c r="N5" s="760"/>
      <c r="O5" s="760"/>
      <c r="P5" s="761" t="s">
        <v>229</v>
      </c>
      <c r="Q5" s="762"/>
      <c r="R5" s="762"/>
      <c r="S5" s="762"/>
      <c r="T5" s="762"/>
      <c r="U5" s="762"/>
      <c r="V5" s="762"/>
      <c r="W5" s="762"/>
      <c r="X5" s="762"/>
      <c r="Y5" s="762"/>
      <c r="Z5" s="762"/>
      <c r="AA5" s="762"/>
      <c r="AB5" s="762"/>
      <c r="AC5" s="762"/>
      <c r="AD5" s="762"/>
      <c r="AE5" s="762"/>
      <c r="AF5" s="762"/>
      <c r="AG5" s="762"/>
      <c r="AH5" s="762"/>
      <c r="AI5" s="762"/>
      <c r="AJ5" s="762"/>
      <c r="AK5" s="762"/>
      <c r="AL5" s="762"/>
      <c r="AM5" s="762"/>
      <c r="AN5" s="762"/>
      <c r="AO5" s="762"/>
      <c r="AP5" s="762"/>
      <c r="AQ5" s="762"/>
      <c r="AR5" s="762"/>
      <c r="AS5" s="762"/>
      <c r="AT5" s="762"/>
      <c r="AU5" s="762"/>
      <c r="AV5" s="762"/>
      <c r="AW5" s="762"/>
      <c r="AX5" s="762"/>
      <c r="AY5" s="762"/>
      <c r="AZ5" s="762"/>
      <c r="BA5" s="762"/>
      <c r="BB5" s="762"/>
      <c r="BC5" s="762"/>
      <c r="BD5" s="762"/>
      <c r="BE5" s="762"/>
      <c r="BF5" s="762"/>
      <c r="BG5" s="762"/>
      <c r="BH5" s="762"/>
      <c r="BI5" s="762"/>
      <c r="BJ5" s="762"/>
      <c r="BK5" s="762"/>
      <c r="BL5" s="762"/>
      <c r="BM5" s="762"/>
      <c r="BN5" s="762"/>
      <c r="BO5" s="762"/>
      <c r="BP5" s="762"/>
      <c r="BQ5" s="762"/>
      <c r="BR5" s="762"/>
      <c r="BS5" s="762"/>
      <c r="BT5" s="762"/>
      <c r="BU5" s="762"/>
      <c r="BV5" s="762"/>
      <c r="BW5" s="762"/>
      <c r="BX5" s="762"/>
      <c r="BY5" s="762"/>
      <c r="BZ5" s="762"/>
      <c r="CA5" s="762"/>
      <c r="CB5" s="762"/>
      <c r="CC5" s="762"/>
      <c r="CD5" s="762"/>
      <c r="CE5" s="762"/>
      <c r="CF5" s="762"/>
      <c r="CG5" s="762"/>
      <c r="CH5" s="762"/>
      <c r="CI5" s="762"/>
      <c r="CJ5" s="762"/>
      <c r="CK5" s="762"/>
      <c r="CL5" s="762"/>
      <c r="CM5" s="762"/>
      <c r="CN5" s="762"/>
      <c r="CO5" s="762"/>
      <c r="CP5" s="762"/>
      <c r="CQ5" s="762"/>
      <c r="CR5" s="762"/>
      <c r="CS5" s="762"/>
      <c r="CT5" s="762"/>
      <c r="CU5" s="762"/>
      <c r="CV5" s="762"/>
      <c r="CW5" s="762"/>
      <c r="CX5" s="762"/>
      <c r="CY5" s="762"/>
      <c r="CZ5" s="762"/>
      <c r="DA5" s="762"/>
      <c r="DB5" s="762"/>
      <c r="DC5" s="762"/>
      <c r="DD5" s="762"/>
      <c r="DE5" s="762"/>
      <c r="DF5" s="762"/>
      <c r="DG5" s="762"/>
      <c r="DH5" s="762"/>
      <c r="DI5" s="762"/>
      <c r="DJ5" s="762"/>
      <c r="DK5" s="762"/>
      <c r="DL5" s="762"/>
      <c r="DM5" s="762"/>
      <c r="DN5" s="762"/>
      <c r="DO5" s="762"/>
      <c r="DP5" s="762"/>
      <c r="DQ5" s="762"/>
      <c r="DR5" s="762"/>
      <c r="DS5" s="762"/>
      <c r="DT5" s="762"/>
      <c r="DU5" s="762"/>
      <c r="DV5" s="762"/>
      <c r="DW5" s="762"/>
      <c r="DX5" s="762"/>
      <c r="DY5" s="762"/>
      <c r="DZ5" s="762"/>
      <c r="EA5" s="762"/>
      <c r="EB5" s="762"/>
      <c r="EC5" s="762"/>
      <c r="ED5" s="762"/>
      <c r="EE5" s="762"/>
      <c r="EF5" s="762"/>
      <c r="EG5" s="762"/>
      <c r="EH5" s="762"/>
      <c r="EI5" s="762"/>
      <c r="EJ5" s="762"/>
      <c r="EK5" s="762"/>
      <c r="EL5" s="762"/>
      <c r="EM5" s="762"/>
      <c r="EN5" s="762"/>
      <c r="EO5" s="762"/>
      <c r="EP5" s="762"/>
      <c r="EQ5" s="762"/>
      <c r="ER5" s="762"/>
      <c r="ES5" s="762"/>
      <c r="ET5" s="762"/>
      <c r="EU5" s="762"/>
      <c r="EV5" s="762"/>
      <c r="EW5" s="762"/>
      <c r="EX5" s="762"/>
      <c r="EY5" s="762"/>
      <c r="EZ5" s="762"/>
      <c r="FA5" s="762"/>
      <c r="FB5" s="762"/>
      <c r="FC5" s="762"/>
      <c r="FD5" s="762"/>
      <c r="FE5" s="762"/>
      <c r="FF5" s="762"/>
      <c r="FG5" s="762"/>
      <c r="FH5" s="762"/>
      <c r="FI5" s="762"/>
      <c r="FJ5" s="762"/>
      <c r="FK5" s="762"/>
      <c r="FL5" s="762"/>
      <c r="FM5" s="762"/>
      <c r="FN5" s="762"/>
      <c r="FO5" s="762"/>
      <c r="FP5" s="762"/>
      <c r="FQ5" s="762"/>
      <c r="FR5" s="762"/>
      <c r="FS5" s="762"/>
      <c r="FT5" s="762"/>
      <c r="FU5" s="762"/>
      <c r="FV5" s="762"/>
      <c r="FW5" s="762"/>
      <c r="FX5" s="762"/>
      <c r="FY5" s="762"/>
      <c r="FZ5" s="762"/>
      <c r="GA5" s="763"/>
      <c r="GB5" s="194"/>
      <c r="GC5" s="194"/>
      <c r="GD5" s="194"/>
      <c r="GE5" s="194"/>
      <c r="GF5" s="194"/>
      <c r="GG5" s="194"/>
      <c r="GH5" s="194"/>
      <c r="GI5" s="194"/>
      <c r="GJ5" s="194"/>
      <c r="GK5" s="194"/>
      <c r="GL5" s="194"/>
      <c r="GM5" s="194"/>
      <c r="GN5" s="194"/>
      <c r="GO5" s="194"/>
    </row>
    <row r="6" spans="1:197" ht="18.75" customHeight="1">
      <c r="A6" s="758"/>
      <c r="B6" s="278"/>
      <c r="C6" s="278"/>
      <c r="D6" s="278"/>
      <c r="E6" s="278"/>
      <c r="F6" s="278"/>
      <c r="G6" s="279"/>
      <c r="H6" s="184" t="s">
        <v>230</v>
      </c>
      <c r="I6" s="764">
        <v>45748</v>
      </c>
      <c r="J6" s="765"/>
      <c r="K6" s="765"/>
      <c r="L6" s="765"/>
      <c r="M6" s="765"/>
      <c r="N6" s="765"/>
      <c r="O6" s="766"/>
      <c r="P6" s="184" t="s">
        <v>230</v>
      </c>
      <c r="Q6" s="767">
        <f>EDATE(I6,12)</f>
        <v>46113</v>
      </c>
      <c r="R6" s="768"/>
      <c r="S6" s="768"/>
      <c r="T6" s="768"/>
      <c r="U6" s="768"/>
      <c r="V6" s="768"/>
      <c r="W6" s="769"/>
      <c r="X6" s="184" t="s">
        <v>230</v>
      </c>
      <c r="Y6" s="767">
        <f>EDATE(Q6,12)</f>
        <v>46478</v>
      </c>
      <c r="Z6" s="768"/>
      <c r="AA6" s="768"/>
      <c r="AB6" s="768"/>
      <c r="AC6" s="768"/>
      <c r="AD6" s="768"/>
      <c r="AE6" s="769"/>
      <c r="AF6" s="184" t="s">
        <v>230</v>
      </c>
      <c r="AG6" s="767">
        <f>EDATE(Y6,12)</f>
        <v>46844</v>
      </c>
      <c r="AH6" s="768"/>
      <c r="AI6" s="768"/>
      <c r="AJ6" s="768"/>
      <c r="AK6" s="768"/>
      <c r="AL6" s="768"/>
      <c r="AM6" s="769"/>
      <c r="AN6" s="184" t="s">
        <v>230</v>
      </c>
      <c r="AO6" s="767">
        <f>EDATE(AG6,12)</f>
        <v>47209</v>
      </c>
      <c r="AP6" s="768"/>
      <c r="AQ6" s="768"/>
      <c r="AR6" s="768"/>
      <c r="AS6" s="768"/>
      <c r="AT6" s="768"/>
      <c r="AU6" s="769"/>
      <c r="AV6" s="184" t="s">
        <v>230</v>
      </c>
      <c r="AW6" s="767">
        <f>EDATE(AO6,12)</f>
        <v>47574</v>
      </c>
      <c r="AX6" s="768"/>
      <c r="AY6" s="768"/>
      <c r="AZ6" s="768"/>
      <c r="BA6" s="768"/>
      <c r="BB6" s="768"/>
      <c r="BC6" s="769"/>
      <c r="BD6" s="184" t="s">
        <v>230</v>
      </c>
      <c r="BE6" s="767">
        <f>EDATE(AW6,12)</f>
        <v>47939</v>
      </c>
      <c r="BF6" s="768"/>
      <c r="BG6" s="768"/>
      <c r="BH6" s="768"/>
      <c r="BI6" s="768"/>
      <c r="BJ6" s="768"/>
      <c r="BK6" s="769"/>
      <c r="BL6" s="184" t="s">
        <v>230</v>
      </c>
      <c r="BM6" s="767">
        <f>EDATE(BE6,12)</f>
        <v>48305</v>
      </c>
      <c r="BN6" s="768"/>
      <c r="BO6" s="768"/>
      <c r="BP6" s="768"/>
      <c r="BQ6" s="768"/>
      <c r="BR6" s="768"/>
      <c r="BS6" s="769"/>
      <c r="BT6" s="184" t="s">
        <v>230</v>
      </c>
      <c r="BU6" s="767">
        <f>EDATE(BM6,12)</f>
        <v>48670</v>
      </c>
      <c r="BV6" s="768"/>
      <c r="BW6" s="768"/>
      <c r="BX6" s="768"/>
      <c r="BY6" s="768"/>
      <c r="BZ6" s="768"/>
      <c r="CA6" s="769"/>
      <c r="CB6" s="184" t="s">
        <v>230</v>
      </c>
      <c r="CC6" s="767">
        <f>EDATE(BU6,12)</f>
        <v>49035</v>
      </c>
      <c r="CD6" s="768"/>
      <c r="CE6" s="768"/>
      <c r="CF6" s="768"/>
      <c r="CG6" s="768"/>
      <c r="CH6" s="768"/>
      <c r="CI6" s="769"/>
      <c r="CJ6" s="184" t="s">
        <v>230</v>
      </c>
      <c r="CK6" s="767">
        <f>EDATE(CC6,12)</f>
        <v>49400</v>
      </c>
      <c r="CL6" s="768"/>
      <c r="CM6" s="768"/>
      <c r="CN6" s="768"/>
      <c r="CO6" s="768"/>
      <c r="CP6" s="768"/>
      <c r="CQ6" s="769"/>
      <c r="CR6" s="184" t="s">
        <v>230</v>
      </c>
      <c r="CS6" s="767">
        <f>EDATE(CK6,12)</f>
        <v>49766</v>
      </c>
      <c r="CT6" s="768"/>
      <c r="CU6" s="768"/>
      <c r="CV6" s="768"/>
      <c r="CW6" s="768"/>
      <c r="CX6" s="768"/>
      <c r="CY6" s="769"/>
      <c r="CZ6" s="184" t="s">
        <v>230</v>
      </c>
      <c r="DA6" s="767">
        <f>EDATE(CS6,12)</f>
        <v>50131</v>
      </c>
      <c r="DB6" s="768"/>
      <c r="DC6" s="768"/>
      <c r="DD6" s="768"/>
      <c r="DE6" s="768"/>
      <c r="DF6" s="768"/>
      <c r="DG6" s="769"/>
      <c r="DH6" s="184" t="s">
        <v>230</v>
      </c>
      <c r="DI6" s="767">
        <f>EDATE(DA6,12)</f>
        <v>50496</v>
      </c>
      <c r="DJ6" s="768"/>
      <c r="DK6" s="768"/>
      <c r="DL6" s="768"/>
      <c r="DM6" s="768"/>
      <c r="DN6" s="768"/>
      <c r="DO6" s="769"/>
      <c r="DP6" s="184" t="s">
        <v>230</v>
      </c>
      <c r="DQ6" s="767">
        <f>EDATE(DI6,12)</f>
        <v>50861</v>
      </c>
      <c r="DR6" s="768"/>
      <c r="DS6" s="768"/>
      <c r="DT6" s="768"/>
      <c r="DU6" s="768"/>
      <c r="DV6" s="768"/>
      <c r="DW6" s="769"/>
      <c r="DX6" s="184" t="s">
        <v>230</v>
      </c>
      <c r="DY6" s="767">
        <f>EDATE(DQ6,12)</f>
        <v>51227</v>
      </c>
      <c r="DZ6" s="768"/>
      <c r="EA6" s="768"/>
      <c r="EB6" s="768"/>
      <c r="EC6" s="768"/>
      <c r="ED6" s="768"/>
      <c r="EE6" s="769"/>
      <c r="EF6" s="184" t="s">
        <v>230</v>
      </c>
      <c r="EG6" s="767">
        <f>EDATE(DY6,12)</f>
        <v>51592</v>
      </c>
      <c r="EH6" s="768"/>
      <c r="EI6" s="768"/>
      <c r="EJ6" s="768"/>
      <c r="EK6" s="768"/>
      <c r="EL6" s="768"/>
      <c r="EM6" s="769"/>
      <c r="EN6" s="184" t="s">
        <v>230</v>
      </c>
      <c r="EO6" s="767">
        <f>EDATE(EG6,12)</f>
        <v>51957</v>
      </c>
      <c r="EP6" s="768"/>
      <c r="EQ6" s="768"/>
      <c r="ER6" s="768"/>
      <c r="ES6" s="768"/>
      <c r="ET6" s="768"/>
      <c r="EU6" s="769"/>
      <c r="EV6" s="184" t="s">
        <v>230</v>
      </c>
      <c r="EW6" s="767">
        <f>EDATE(EO6,12)</f>
        <v>52322</v>
      </c>
      <c r="EX6" s="768"/>
      <c r="EY6" s="768"/>
      <c r="EZ6" s="768"/>
      <c r="FA6" s="768"/>
      <c r="FB6" s="768"/>
      <c r="FC6" s="769"/>
      <c r="FD6" s="184" t="s">
        <v>230</v>
      </c>
      <c r="FE6" s="767">
        <f>EDATE(EW6,12)</f>
        <v>52688</v>
      </c>
      <c r="FF6" s="768"/>
      <c r="FG6" s="768"/>
      <c r="FH6" s="768"/>
      <c r="FI6" s="768"/>
      <c r="FJ6" s="768"/>
      <c r="FK6" s="769"/>
      <c r="FL6" s="184" t="s">
        <v>230</v>
      </c>
      <c r="FM6" s="767">
        <f>EDATE(FE6,12)</f>
        <v>53053</v>
      </c>
      <c r="FN6" s="768"/>
      <c r="FO6" s="768"/>
      <c r="FP6" s="768"/>
      <c r="FQ6" s="768"/>
      <c r="FR6" s="768"/>
      <c r="FS6" s="769"/>
      <c r="FT6" s="770" t="s">
        <v>231</v>
      </c>
      <c r="FU6" s="771"/>
      <c r="FV6" s="771"/>
      <c r="FW6" s="771"/>
      <c r="FX6" s="771"/>
      <c r="FY6" s="771"/>
      <c r="FZ6" s="771"/>
      <c r="GA6" s="772"/>
      <c r="GB6" s="194"/>
      <c r="GC6" s="194"/>
      <c r="GD6" s="194"/>
      <c r="GE6" s="194"/>
      <c r="GF6" s="194"/>
      <c r="GG6" s="194"/>
      <c r="GH6" s="194"/>
      <c r="GI6" s="194"/>
      <c r="GJ6" s="194"/>
      <c r="GK6" s="194"/>
      <c r="GL6" s="194"/>
      <c r="GM6" s="194"/>
      <c r="GN6" s="194"/>
      <c r="GO6" s="194"/>
    </row>
    <row r="7" spans="1:197" ht="18.45" customHeight="1">
      <c r="A7" s="758"/>
      <c r="B7" s="278"/>
      <c r="C7" s="278"/>
      <c r="D7" s="278"/>
      <c r="E7" s="278"/>
      <c r="F7" s="278"/>
      <c r="G7" s="279"/>
      <c r="H7" s="185" t="s">
        <v>232</v>
      </c>
      <c r="I7" s="776">
        <f>EDATE(I6,12)-1</f>
        <v>46112</v>
      </c>
      <c r="J7" s="777"/>
      <c r="K7" s="777"/>
      <c r="L7" s="777"/>
      <c r="M7" s="777"/>
      <c r="N7" s="777"/>
      <c r="O7" s="778"/>
      <c r="P7" s="185" t="s">
        <v>232</v>
      </c>
      <c r="Q7" s="776">
        <f>EDATE(Q6,12)-1</f>
        <v>46477</v>
      </c>
      <c r="R7" s="777"/>
      <c r="S7" s="777"/>
      <c r="T7" s="777"/>
      <c r="U7" s="777"/>
      <c r="V7" s="777"/>
      <c r="W7" s="778"/>
      <c r="X7" s="185" t="s">
        <v>232</v>
      </c>
      <c r="Y7" s="776">
        <f>EDATE(Y6,12)-1</f>
        <v>46843</v>
      </c>
      <c r="Z7" s="777"/>
      <c r="AA7" s="777"/>
      <c r="AB7" s="777"/>
      <c r="AC7" s="777"/>
      <c r="AD7" s="777"/>
      <c r="AE7" s="778"/>
      <c r="AF7" s="185" t="s">
        <v>232</v>
      </c>
      <c r="AG7" s="776">
        <f>EDATE(AG6,12)-1</f>
        <v>47208</v>
      </c>
      <c r="AH7" s="777"/>
      <c r="AI7" s="777"/>
      <c r="AJ7" s="777"/>
      <c r="AK7" s="777"/>
      <c r="AL7" s="777"/>
      <c r="AM7" s="778"/>
      <c r="AN7" s="185" t="s">
        <v>232</v>
      </c>
      <c r="AO7" s="776">
        <f>EDATE(AO6,12)-1</f>
        <v>47573</v>
      </c>
      <c r="AP7" s="777"/>
      <c r="AQ7" s="777"/>
      <c r="AR7" s="777"/>
      <c r="AS7" s="777"/>
      <c r="AT7" s="777"/>
      <c r="AU7" s="778"/>
      <c r="AV7" s="185" t="s">
        <v>232</v>
      </c>
      <c r="AW7" s="776">
        <f>EDATE(AW6,12)-1</f>
        <v>47938</v>
      </c>
      <c r="AX7" s="777"/>
      <c r="AY7" s="777"/>
      <c r="AZ7" s="777"/>
      <c r="BA7" s="777"/>
      <c r="BB7" s="777"/>
      <c r="BC7" s="778"/>
      <c r="BD7" s="185" t="s">
        <v>232</v>
      </c>
      <c r="BE7" s="776">
        <f>EDATE(BE6,12)-1</f>
        <v>48304</v>
      </c>
      <c r="BF7" s="777"/>
      <c r="BG7" s="777"/>
      <c r="BH7" s="777"/>
      <c r="BI7" s="777"/>
      <c r="BJ7" s="777"/>
      <c r="BK7" s="778"/>
      <c r="BL7" s="185" t="s">
        <v>232</v>
      </c>
      <c r="BM7" s="776">
        <f>EDATE(BM6,12)-1</f>
        <v>48669</v>
      </c>
      <c r="BN7" s="777"/>
      <c r="BO7" s="777"/>
      <c r="BP7" s="777"/>
      <c r="BQ7" s="777"/>
      <c r="BR7" s="777"/>
      <c r="BS7" s="778"/>
      <c r="BT7" s="185" t="s">
        <v>232</v>
      </c>
      <c r="BU7" s="776">
        <f>EDATE(BU6,12)-1</f>
        <v>49034</v>
      </c>
      <c r="BV7" s="777"/>
      <c r="BW7" s="777"/>
      <c r="BX7" s="777"/>
      <c r="BY7" s="777"/>
      <c r="BZ7" s="777"/>
      <c r="CA7" s="778"/>
      <c r="CB7" s="185" t="s">
        <v>232</v>
      </c>
      <c r="CC7" s="776">
        <f>EDATE(CC6,12)-1</f>
        <v>49399</v>
      </c>
      <c r="CD7" s="777"/>
      <c r="CE7" s="777"/>
      <c r="CF7" s="777"/>
      <c r="CG7" s="777"/>
      <c r="CH7" s="777"/>
      <c r="CI7" s="778"/>
      <c r="CJ7" s="185" t="s">
        <v>232</v>
      </c>
      <c r="CK7" s="776">
        <f>EDATE(CK6,12)-1</f>
        <v>49765</v>
      </c>
      <c r="CL7" s="777"/>
      <c r="CM7" s="777"/>
      <c r="CN7" s="777"/>
      <c r="CO7" s="777"/>
      <c r="CP7" s="777"/>
      <c r="CQ7" s="778"/>
      <c r="CR7" s="185" t="s">
        <v>232</v>
      </c>
      <c r="CS7" s="776">
        <f>EDATE(CS6,12)-1</f>
        <v>50130</v>
      </c>
      <c r="CT7" s="777"/>
      <c r="CU7" s="777"/>
      <c r="CV7" s="777"/>
      <c r="CW7" s="777"/>
      <c r="CX7" s="777"/>
      <c r="CY7" s="778"/>
      <c r="CZ7" s="185" t="s">
        <v>232</v>
      </c>
      <c r="DA7" s="776">
        <f>EDATE(DA6,12)-1</f>
        <v>50495</v>
      </c>
      <c r="DB7" s="777"/>
      <c r="DC7" s="777"/>
      <c r="DD7" s="777"/>
      <c r="DE7" s="777"/>
      <c r="DF7" s="777"/>
      <c r="DG7" s="778"/>
      <c r="DH7" s="185" t="s">
        <v>232</v>
      </c>
      <c r="DI7" s="776">
        <f>EDATE(DI6,12)-1</f>
        <v>50860</v>
      </c>
      <c r="DJ7" s="777"/>
      <c r="DK7" s="777"/>
      <c r="DL7" s="777"/>
      <c r="DM7" s="777"/>
      <c r="DN7" s="777"/>
      <c r="DO7" s="778"/>
      <c r="DP7" s="185" t="s">
        <v>232</v>
      </c>
      <c r="DQ7" s="776">
        <f>EDATE(DQ6,12)-1</f>
        <v>51226</v>
      </c>
      <c r="DR7" s="777"/>
      <c r="DS7" s="777"/>
      <c r="DT7" s="777"/>
      <c r="DU7" s="777"/>
      <c r="DV7" s="777"/>
      <c r="DW7" s="778"/>
      <c r="DX7" s="185" t="s">
        <v>232</v>
      </c>
      <c r="DY7" s="776">
        <f>EDATE(DY6,12)-1</f>
        <v>51591</v>
      </c>
      <c r="DZ7" s="777"/>
      <c r="EA7" s="777"/>
      <c r="EB7" s="777"/>
      <c r="EC7" s="777"/>
      <c r="ED7" s="777"/>
      <c r="EE7" s="778"/>
      <c r="EF7" s="185" t="s">
        <v>232</v>
      </c>
      <c r="EG7" s="776">
        <f>EDATE(EG6,12)-1</f>
        <v>51956</v>
      </c>
      <c r="EH7" s="777"/>
      <c r="EI7" s="777"/>
      <c r="EJ7" s="777"/>
      <c r="EK7" s="777"/>
      <c r="EL7" s="777"/>
      <c r="EM7" s="778"/>
      <c r="EN7" s="185" t="s">
        <v>232</v>
      </c>
      <c r="EO7" s="776">
        <f>EDATE(EO6,12)-1</f>
        <v>52321</v>
      </c>
      <c r="EP7" s="777"/>
      <c r="EQ7" s="777"/>
      <c r="ER7" s="777"/>
      <c r="ES7" s="777"/>
      <c r="ET7" s="777"/>
      <c r="EU7" s="778"/>
      <c r="EV7" s="185" t="s">
        <v>232</v>
      </c>
      <c r="EW7" s="776">
        <f>EDATE(EW6,12)-1</f>
        <v>52687</v>
      </c>
      <c r="EX7" s="777"/>
      <c r="EY7" s="777"/>
      <c r="EZ7" s="777"/>
      <c r="FA7" s="777"/>
      <c r="FB7" s="777"/>
      <c r="FC7" s="778"/>
      <c r="FD7" s="185" t="s">
        <v>232</v>
      </c>
      <c r="FE7" s="776">
        <f>EDATE(FE6,12)-1</f>
        <v>53052</v>
      </c>
      <c r="FF7" s="777"/>
      <c r="FG7" s="777"/>
      <c r="FH7" s="777"/>
      <c r="FI7" s="777"/>
      <c r="FJ7" s="777"/>
      <c r="FK7" s="778"/>
      <c r="FL7" s="185" t="s">
        <v>232</v>
      </c>
      <c r="FM7" s="776">
        <f>EDATE(FM6,12)-1</f>
        <v>53417</v>
      </c>
      <c r="FN7" s="777"/>
      <c r="FO7" s="777"/>
      <c r="FP7" s="777"/>
      <c r="FQ7" s="777"/>
      <c r="FR7" s="777"/>
      <c r="FS7" s="778"/>
      <c r="FT7" s="773"/>
      <c r="FU7" s="774"/>
      <c r="FV7" s="774"/>
      <c r="FW7" s="774"/>
      <c r="FX7" s="774"/>
      <c r="FY7" s="774"/>
      <c r="FZ7" s="774"/>
      <c r="GA7" s="775"/>
      <c r="GB7" s="194"/>
      <c r="GC7" s="194"/>
      <c r="GD7" s="194"/>
      <c r="GE7" s="194"/>
      <c r="GF7" s="194"/>
      <c r="GG7" s="194"/>
      <c r="GH7" s="194"/>
      <c r="GI7" s="194"/>
      <c r="GJ7" s="194"/>
      <c r="GK7" s="194"/>
      <c r="GL7" s="194"/>
      <c r="GM7" s="194"/>
      <c r="GN7" s="194"/>
      <c r="GO7" s="194"/>
    </row>
    <row r="8" spans="1:197" ht="34.5" customHeight="1">
      <c r="A8" s="779" t="s">
        <v>233</v>
      </c>
      <c r="B8" s="782" t="s">
        <v>234</v>
      </c>
      <c r="C8" s="783"/>
      <c r="D8" s="788" t="s">
        <v>235</v>
      </c>
      <c r="E8" s="789"/>
      <c r="F8" s="789"/>
      <c r="G8" s="790"/>
      <c r="H8" s="791"/>
      <c r="I8" s="792"/>
      <c r="J8" s="792"/>
      <c r="K8" s="792"/>
      <c r="L8" s="792"/>
      <c r="M8" s="792"/>
      <c r="N8" s="792"/>
      <c r="O8" s="793"/>
      <c r="P8" s="791"/>
      <c r="Q8" s="792"/>
      <c r="R8" s="792"/>
      <c r="S8" s="792"/>
      <c r="T8" s="792"/>
      <c r="U8" s="792"/>
      <c r="V8" s="792"/>
      <c r="W8" s="793"/>
      <c r="X8" s="791"/>
      <c r="Y8" s="792"/>
      <c r="Z8" s="792"/>
      <c r="AA8" s="792"/>
      <c r="AB8" s="792"/>
      <c r="AC8" s="792"/>
      <c r="AD8" s="792"/>
      <c r="AE8" s="793"/>
      <c r="AF8" s="791"/>
      <c r="AG8" s="792"/>
      <c r="AH8" s="792"/>
      <c r="AI8" s="792"/>
      <c r="AJ8" s="792"/>
      <c r="AK8" s="792"/>
      <c r="AL8" s="792"/>
      <c r="AM8" s="794"/>
      <c r="AN8" s="791"/>
      <c r="AO8" s="792"/>
      <c r="AP8" s="792"/>
      <c r="AQ8" s="792"/>
      <c r="AR8" s="792"/>
      <c r="AS8" s="792"/>
      <c r="AT8" s="792"/>
      <c r="AU8" s="793"/>
      <c r="AV8" s="791"/>
      <c r="AW8" s="792"/>
      <c r="AX8" s="792"/>
      <c r="AY8" s="792"/>
      <c r="AZ8" s="792"/>
      <c r="BA8" s="792"/>
      <c r="BB8" s="792"/>
      <c r="BC8" s="793"/>
      <c r="BD8" s="791"/>
      <c r="BE8" s="792"/>
      <c r="BF8" s="792"/>
      <c r="BG8" s="792"/>
      <c r="BH8" s="792"/>
      <c r="BI8" s="792"/>
      <c r="BJ8" s="792"/>
      <c r="BK8" s="794"/>
      <c r="BL8" s="791"/>
      <c r="BM8" s="792"/>
      <c r="BN8" s="792"/>
      <c r="BO8" s="792"/>
      <c r="BP8" s="792"/>
      <c r="BQ8" s="792"/>
      <c r="BR8" s="792"/>
      <c r="BS8" s="793"/>
      <c r="BT8" s="791"/>
      <c r="BU8" s="792"/>
      <c r="BV8" s="792"/>
      <c r="BW8" s="792"/>
      <c r="BX8" s="792"/>
      <c r="BY8" s="792"/>
      <c r="BZ8" s="792"/>
      <c r="CA8" s="793"/>
      <c r="CB8" s="791"/>
      <c r="CC8" s="792"/>
      <c r="CD8" s="792"/>
      <c r="CE8" s="792"/>
      <c r="CF8" s="792"/>
      <c r="CG8" s="792"/>
      <c r="CH8" s="792"/>
      <c r="CI8" s="794"/>
      <c r="CJ8" s="791"/>
      <c r="CK8" s="792"/>
      <c r="CL8" s="792"/>
      <c r="CM8" s="792"/>
      <c r="CN8" s="792"/>
      <c r="CO8" s="792"/>
      <c r="CP8" s="792"/>
      <c r="CQ8" s="793"/>
      <c r="CR8" s="791"/>
      <c r="CS8" s="792"/>
      <c r="CT8" s="792"/>
      <c r="CU8" s="792"/>
      <c r="CV8" s="792"/>
      <c r="CW8" s="792"/>
      <c r="CX8" s="792"/>
      <c r="CY8" s="793"/>
      <c r="CZ8" s="791"/>
      <c r="DA8" s="792"/>
      <c r="DB8" s="792"/>
      <c r="DC8" s="792"/>
      <c r="DD8" s="792"/>
      <c r="DE8" s="792"/>
      <c r="DF8" s="792"/>
      <c r="DG8" s="794"/>
      <c r="DH8" s="791"/>
      <c r="DI8" s="792"/>
      <c r="DJ8" s="792"/>
      <c r="DK8" s="792"/>
      <c r="DL8" s="792"/>
      <c r="DM8" s="792"/>
      <c r="DN8" s="792"/>
      <c r="DO8" s="793"/>
      <c r="DP8" s="791"/>
      <c r="DQ8" s="792"/>
      <c r="DR8" s="792"/>
      <c r="DS8" s="792"/>
      <c r="DT8" s="792"/>
      <c r="DU8" s="792"/>
      <c r="DV8" s="792"/>
      <c r="DW8" s="793"/>
      <c r="DX8" s="791"/>
      <c r="DY8" s="792"/>
      <c r="DZ8" s="792"/>
      <c r="EA8" s="792"/>
      <c r="EB8" s="792"/>
      <c r="EC8" s="792"/>
      <c r="ED8" s="792"/>
      <c r="EE8" s="794"/>
      <c r="EF8" s="791"/>
      <c r="EG8" s="792"/>
      <c r="EH8" s="792"/>
      <c r="EI8" s="792"/>
      <c r="EJ8" s="792"/>
      <c r="EK8" s="792"/>
      <c r="EL8" s="792"/>
      <c r="EM8" s="793"/>
      <c r="EN8" s="791"/>
      <c r="EO8" s="792"/>
      <c r="EP8" s="792"/>
      <c r="EQ8" s="792"/>
      <c r="ER8" s="792"/>
      <c r="ES8" s="792"/>
      <c r="ET8" s="792"/>
      <c r="EU8" s="793"/>
      <c r="EV8" s="791"/>
      <c r="EW8" s="792"/>
      <c r="EX8" s="792"/>
      <c r="EY8" s="792"/>
      <c r="EZ8" s="792"/>
      <c r="FA8" s="792"/>
      <c r="FB8" s="792"/>
      <c r="FC8" s="793"/>
      <c r="FD8" s="791"/>
      <c r="FE8" s="792"/>
      <c r="FF8" s="792"/>
      <c r="FG8" s="792"/>
      <c r="FH8" s="792"/>
      <c r="FI8" s="792"/>
      <c r="FJ8" s="792"/>
      <c r="FK8" s="793"/>
      <c r="FL8" s="791"/>
      <c r="FM8" s="792"/>
      <c r="FN8" s="792"/>
      <c r="FO8" s="792"/>
      <c r="FP8" s="792"/>
      <c r="FQ8" s="792"/>
      <c r="FR8" s="792"/>
      <c r="FS8" s="794"/>
      <c r="FT8" s="795"/>
      <c r="FU8" s="796"/>
      <c r="FV8" s="796"/>
      <c r="FW8" s="796"/>
      <c r="FX8" s="796"/>
      <c r="FY8" s="796"/>
      <c r="FZ8" s="796"/>
      <c r="GA8" s="797"/>
      <c r="GB8" s="194"/>
      <c r="GC8" s="194"/>
      <c r="GD8" s="194"/>
      <c r="GE8" s="194"/>
      <c r="GF8" s="194"/>
      <c r="GG8" s="194"/>
      <c r="GH8" s="194"/>
      <c r="GI8" s="194"/>
      <c r="GJ8" s="194"/>
      <c r="GK8" s="194"/>
      <c r="GL8" s="194"/>
      <c r="GM8" s="194"/>
      <c r="GN8" s="194"/>
      <c r="GO8" s="194"/>
    </row>
    <row r="9" spans="1:197" ht="34.5" customHeight="1">
      <c r="A9" s="780"/>
      <c r="B9" s="784"/>
      <c r="C9" s="785"/>
      <c r="D9" s="798" t="s">
        <v>174</v>
      </c>
      <c r="E9" s="799"/>
      <c r="F9" s="799"/>
      <c r="G9" s="800"/>
      <c r="H9" s="791"/>
      <c r="I9" s="792"/>
      <c r="J9" s="792"/>
      <c r="K9" s="792"/>
      <c r="L9" s="792"/>
      <c r="M9" s="792"/>
      <c r="N9" s="792"/>
      <c r="O9" s="793"/>
      <c r="P9" s="791"/>
      <c r="Q9" s="792"/>
      <c r="R9" s="792"/>
      <c r="S9" s="792"/>
      <c r="T9" s="792"/>
      <c r="U9" s="792"/>
      <c r="V9" s="792"/>
      <c r="W9" s="793"/>
      <c r="X9" s="791"/>
      <c r="Y9" s="792"/>
      <c r="Z9" s="792"/>
      <c r="AA9" s="792"/>
      <c r="AB9" s="792"/>
      <c r="AC9" s="792"/>
      <c r="AD9" s="792"/>
      <c r="AE9" s="793"/>
      <c r="AF9" s="791"/>
      <c r="AG9" s="792"/>
      <c r="AH9" s="792"/>
      <c r="AI9" s="792"/>
      <c r="AJ9" s="792"/>
      <c r="AK9" s="792"/>
      <c r="AL9" s="792"/>
      <c r="AM9" s="793"/>
      <c r="AN9" s="791"/>
      <c r="AO9" s="792"/>
      <c r="AP9" s="792"/>
      <c r="AQ9" s="792"/>
      <c r="AR9" s="792"/>
      <c r="AS9" s="792"/>
      <c r="AT9" s="792"/>
      <c r="AU9" s="793"/>
      <c r="AV9" s="791"/>
      <c r="AW9" s="792"/>
      <c r="AX9" s="792"/>
      <c r="AY9" s="792"/>
      <c r="AZ9" s="792"/>
      <c r="BA9" s="792"/>
      <c r="BB9" s="792"/>
      <c r="BC9" s="793"/>
      <c r="BD9" s="791"/>
      <c r="BE9" s="792"/>
      <c r="BF9" s="792"/>
      <c r="BG9" s="792"/>
      <c r="BH9" s="792"/>
      <c r="BI9" s="792"/>
      <c r="BJ9" s="792"/>
      <c r="BK9" s="793"/>
      <c r="BL9" s="791"/>
      <c r="BM9" s="792"/>
      <c r="BN9" s="792"/>
      <c r="BO9" s="792"/>
      <c r="BP9" s="792"/>
      <c r="BQ9" s="792"/>
      <c r="BR9" s="792"/>
      <c r="BS9" s="793"/>
      <c r="BT9" s="791"/>
      <c r="BU9" s="792"/>
      <c r="BV9" s="792"/>
      <c r="BW9" s="792"/>
      <c r="BX9" s="792"/>
      <c r="BY9" s="792"/>
      <c r="BZ9" s="792"/>
      <c r="CA9" s="793"/>
      <c r="CB9" s="791"/>
      <c r="CC9" s="792"/>
      <c r="CD9" s="792"/>
      <c r="CE9" s="792"/>
      <c r="CF9" s="792"/>
      <c r="CG9" s="792"/>
      <c r="CH9" s="792"/>
      <c r="CI9" s="793"/>
      <c r="CJ9" s="791"/>
      <c r="CK9" s="792"/>
      <c r="CL9" s="792"/>
      <c r="CM9" s="792"/>
      <c r="CN9" s="792"/>
      <c r="CO9" s="792"/>
      <c r="CP9" s="792"/>
      <c r="CQ9" s="793"/>
      <c r="CR9" s="791"/>
      <c r="CS9" s="792"/>
      <c r="CT9" s="792"/>
      <c r="CU9" s="792"/>
      <c r="CV9" s="792"/>
      <c r="CW9" s="792"/>
      <c r="CX9" s="792"/>
      <c r="CY9" s="793"/>
      <c r="CZ9" s="791"/>
      <c r="DA9" s="792"/>
      <c r="DB9" s="792"/>
      <c r="DC9" s="792"/>
      <c r="DD9" s="792"/>
      <c r="DE9" s="792"/>
      <c r="DF9" s="792"/>
      <c r="DG9" s="793"/>
      <c r="DH9" s="791"/>
      <c r="DI9" s="792"/>
      <c r="DJ9" s="792"/>
      <c r="DK9" s="792"/>
      <c r="DL9" s="792"/>
      <c r="DM9" s="792"/>
      <c r="DN9" s="792"/>
      <c r="DO9" s="793"/>
      <c r="DP9" s="791"/>
      <c r="DQ9" s="792"/>
      <c r="DR9" s="792"/>
      <c r="DS9" s="792"/>
      <c r="DT9" s="792"/>
      <c r="DU9" s="792"/>
      <c r="DV9" s="792"/>
      <c r="DW9" s="793"/>
      <c r="DX9" s="791"/>
      <c r="DY9" s="792"/>
      <c r="DZ9" s="792"/>
      <c r="EA9" s="792"/>
      <c r="EB9" s="792"/>
      <c r="EC9" s="792"/>
      <c r="ED9" s="792"/>
      <c r="EE9" s="793"/>
      <c r="EF9" s="791"/>
      <c r="EG9" s="792"/>
      <c r="EH9" s="792"/>
      <c r="EI9" s="792"/>
      <c r="EJ9" s="792"/>
      <c r="EK9" s="792"/>
      <c r="EL9" s="792"/>
      <c r="EM9" s="793"/>
      <c r="EN9" s="791"/>
      <c r="EO9" s="792"/>
      <c r="EP9" s="792"/>
      <c r="EQ9" s="792"/>
      <c r="ER9" s="792"/>
      <c r="ES9" s="792"/>
      <c r="ET9" s="792"/>
      <c r="EU9" s="793"/>
      <c r="EV9" s="791"/>
      <c r="EW9" s="792"/>
      <c r="EX9" s="792"/>
      <c r="EY9" s="792"/>
      <c r="EZ9" s="792"/>
      <c r="FA9" s="792"/>
      <c r="FB9" s="792"/>
      <c r="FC9" s="793"/>
      <c r="FD9" s="791"/>
      <c r="FE9" s="792"/>
      <c r="FF9" s="792"/>
      <c r="FG9" s="792"/>
      <c r="FH9" s="792"/>
      <c r="FI9" s="792"/>
      <c r="FJ9" s="792"/>
      <c r="FK9" s="793"/>
      <c r="FL9" s="791"/>
      <c r="FM9" s="792"/>
      <c r="FN9" s="792"/>
      <c r="FO9" s="792"/>
      <c r="FP9" s="792"/>
      <c r="FQ9" s="792"/>
      <c r="FR9" s="792"/>
      <c r="FS9" s="793"/>
      <c r="FT9" s="795"/>
      <c r="FU9" s="796"/>
      <c r="FV9" s="796"/>
      <c r="FW9" s="796"/>
      <c r="FX9" s="796"/>
      <c r="FY9" s="796"/>
      <c r="FZ9" s="796"/>
      <c r="GA9" s="797"/>
      <c r="GB9" s="194"/>
      <c r="GC9" s="194"/>
      <c r="GD9" s="194"/>
      <c r="GE9" s="194"/>
      <c r="GF9" s="194"/>
      <c r="GG9" s="194"/>
      <c r="GH9" s="194"/>
      <c r="GI9" s="194"/>
      <c r="GJ9" s="194"/>
      <c r="GK9" s="194"/>
      <c r="GL9" s="194"/>
      <c r="GM9" s="194"/>
      <c r="GN9" s="194"/>
      <c r="GO9" s="194"/>
    </row>
    <row r="10" spans="1:197" ht="34.5" customHeight="1">
      <c r="A10" s="780"/>
      <c r="B10" s="786"/>
      <c r="C10" s="787"/>
      <c r="D10" s="798" t="s">
        <v>166</v>
      </c>
      <c r="E10" s="799"/>
      <c r="F10" s="799"/>
      <c r="G10" s="800"/>
      <c r="H10" s="791">
        <f>SUM(H8:O9)</f>
        <v>0</v>
      </c>
      <c r="I10" s="792"/>
      <c r="J10" s="792"/>
      <c r="K10" s="792"/>
      <c r="L10" s="792"/>
      <c r="M10" s="792"/>
      <c r="N10" s="792"/>
      <c r="O10" s="793"/>
      <c r="P10" s="791">
        <f>SUM(P8:W9)</f>
        <v>0</v>
      </c>
      <c r="Q10" s="792"/>
      <c r="R10" s="792"/>
      <c r="S10" s="792"/>
      <c r="T10" s="792"/>
      <c r="U10" s="792"/>
      <c r="V10" s="792"/>
      <c r="W10" s="793"/>
      <c r="X10" s="791">
        <f>SUM(X8:AE9)</f>
        <v>0</v>
      </c>
      <c r="Y10" s="792"/>
      <c r="Z10" s="792"/>
      <c r="AA10" s="792"/>
      <c r="AB10" s="792"/>
      <c r="AC10" s="792"/>
      <c r="AD10" s="792"/>
      <c r="AE10" s="793"/>
      <c r="AF10" s="791">
        <f>SUM(AF8:AM9)</f>
        <v>0</v>
      </c>
      <c r="AG10" s="792"/>
      <c r="AH10" s="792"/>
      <c r="AI10" s="792"/>
      <c r="AJ10" s="792"/>
      <c r="AK10" s="792"/>
      <c r="AL10" s="792"/>
      <c r="AM10" s="793"/>
      <c r="AN10" s="791">
        <f>SUM(AN8:AU9)</f>
        <v>0</v>
      </c>
      <c r="AO10" s="792"/>
      <c r="AP10" s="792"/>
      <c r="AQ10" s="792"/>
      <c r="AR10" s="792"/>
      <c r="AS10" s="792"/>
      <c r="AT10" s="792"/>
      <c r="AU10" s="793"/>
      <c r="AV10" s="791">
        <f>SUM(AV8:BC9)</f>
        <v>0</v>
      </c>
      <c r="AW10" s="792"/>
      <c r="AX10" s="792"/>
      <c r="AY10" s="792"/>
      <c r="AZ10" s="792"/>
      <c r="BA10" s="792"/>
      <c r="BB10" s="792"/>
      <c r="BC10" s="793"/>
      <c r="BD10" s="791">
        <f>SUM(BD8:BK9)</f>
        <v>0</v>
      </c>
      <c r="BE10" s="792"/>
      <c r="BF10" s="792"/>
      <c r="BG10" s="792"/>
      <c r="BH10" s="792"/>
      <c r="BI10" s="792"/>
      <c r="BJ10" s="792"/>
      <c r="BK10" s="793"/>
      <c r="BL10" s="791">
        <f>SUM(BL8:BS9)</f>
        <v>0</v>
      </c>
      <c r="BM10" s="792"/>
      <c r="BN10" s="792"/>
      <c r="BO10" s="792"/>
      <c r="BP10" s="792"/>
      <c r="BQ10" s="792"/>
      <c r="BR10" s="792"/>
      <c r="BS10" s="793"/>
      <c r="BT10" s="791">
        <f>SUM(BT8:CA9)</f>
        <v>0</v>
      </c>
      <c r="BU10" s="792"/>
      <c r="BV10" s="792"/>
      <c r="BW10" s="792"/>
      <c r="BX10" s="792"/>
      <c r="BY10" s="792"/>
      <c r="BZ10" s="792"/>
      <c r="CA10" s="793"/>
      <c r="CB10" s="791">
        <f>SUM(CB8:CI9)</f>
        <v>0</v>
      </c>
      <c r="CC10" s="792"/>
      <c r="CD10" s="792"/>
      <c r="CE10" s="792"/>
      <c r="CF10" s="792"/>
      <c r="CG10" s="792"/>
      <c r="CH10" s="792"/>
      <c r="CI10" s="793"/>
      <c r="CJ10" s="791">
        <f>SUM(CJ8:CQ9)</f>
        <v>0</v>
      </c>
      <c r="CK10" s="792"/>
      <c r="CL10" s="792"/>
      <c r="CM10" s="792"/>
      <c r="CN10" s="792"/>
      <c r="CO10" s="792"/>
      <c r="CP10" s="792"/>
      <c r="CQ10" s="793"/>
      <c r="CR10" s="791">
        <f>SUM(CR8:CY9)</f>
        <v>0</v>
      </c>
      <c r="CS10" s="792"/>
      <c r="CT10" s="792"/>
      <c r="CU10" s="792"/>
      <c r="CV10" s="792"/>
      <c r="CW10" s="792"/>
      <c r="CX10" s="792"/>
      <c r="CY10" s="793"/>
      <c r="CZ10" s="791">
        <f>SUM(CZ8:DG9)</f>
        <v>0</v>
      </c>
      <c r="DA10" s="792"/>
      <c r="DB10" s="792"/>
      <c r="DC10" s="792"/>
      <c r="DD10" s="792"/>
      <c r="DE10" s="792"/>
      <c r="DF10" s="792"/>
      <c r="DG10" s="793"/>
      <c r="DH10" s="791">
        <f>SUM(DH8:DO9)</f>
        <v>0</v>
      </c>
      <c r="DI10" s="792"/>
      <c r="DJ10" s="792"/>
      <c r="DK10" s="792"/>
      <c r="DL10" s="792"/>
      <c r="DM10" s="792"/>
      <c r="DN10" s="792"/>
      <c r="DO10" s="793"/>
      <c r="DP10" s="791">
        <f>SUM(DP8:DW9)</f>
        <v>0</v>
      </c>
      <c r="DQ10" s="792"/>
      <c r="DR10" s="792"/>
      <c r="DS10" s="792"/>
      <c r="DT10" s="792"/>
      <c r="DU10" s="792"/>
      <c r="DV10" s="792"/>
      <c r="DW10" s="793"/>
      <c r="DX10" s="791">
        <f>SUM(DX8:EE9)</f>
        <v>0</v>
      </c>
      <c r="DY10" s="792"/>
      <c r="DZ10" s="792"/>
      <c r="EA10" s="792"/>
      <c r="EB10" s="792"/>
      <c r="EC10" s="792"/>
      <c r="ED10" s="792"/>
      <c r="EE10" s="793"/>
      <c r="EF10" s="791">
        <f>SUM(EF8:EM9)</f>
        <v>0</v>
      </c>
      <c r="EG10" s="792"/>
      <c r="EH10" s="792"/>
      <c r="EI10" s="792"/>
      <c r="EJ10" s="792"/>
      <c r="EK10" s="792"/>
      <c r="EL10" s="792"/>
      <c r="EM10" s="793"/>
      <c r="EN10" s="791">
        <f>SUM(EN8:EU9)</f>
        <v>0</v>
      </c>
      <c r="EO10" s="792"/>
      <c r="EP10" s="792"/>
      <c r="EQ10" s="792"/>
      <c r="ER10" s="792"/>
      <c r="ES10" s="792"/>
      <c r="ET10" s="792"/>
      <c r="EU10" s="793"/>
      <c r="EV10" s="791">
        <f>SUM(EV8:FC9)</f>
        <v>0</v>
      </c>
      <c r="EW10" s="792"/>
      <c r="EX10" s="792"/>
      <c r="EY10" s="792"/>
      <c r="EZ10" s="792"/>
      <c r="FA10" s="792"/>
      <c r="FB10" s="792"/>
      <c r="FC10" s="793"/>
      <c r="FD10" s="791">
        <f>SUM(FD8:FK9)</f>
        <v>0</v>
      </c>
      <c r="FE10" s="792"/>
      <c r="FF10" s="792"/>
      <c r="FG10" s="792"/>
      <c r="FH10" s="792"/>
      <c r="FI10" s="792"/>
      <c r="FJ10" s="792"/>
      <c r="FK10" s="793"/>
      <c r="FL10" s="791">
        <f>SUM(FL8:FS9)</f>
        <v>0</v>
      </c>
      <c r="FM10" s="792"/>
      <c r="FN10" s="792"/>
      <c r="FO10" s="792"/>
      <c r="FP10" s="792"/>
      <c r="FQ10" s="792"/>
      <c r="FR10" s="792"/>
      <c r="FS10" s="793"/>
      <c r="FT10" s="791">
        <f>SUM(FT8:GA9)</f>
        <v>0</v>
      </c>
      <c r="FU10" s="792"/>
      <c r="FV10" s="792"/>
      <c r="FW10" s="792"/>
      <c r="FX10" s="792"/>
      <c r="FY10" s="792"/>
      <c r="FZ10" s="792"/>
      <c r="GA10" s="801"/>
      <c r="GB10" s="194"/>
      <c r="GC10" s="194"/>
      <c r="GD10" s="194"/>
      <c r="GE10" s="194"/>
      <c r="GF10" s="194"/>
      <c r="GG10" s="194"/>
      <c r="GH10" s="194"/>
      <c r="GI10" s="194"/>
      <c r="GJ10" s="194"/>
      <c r="GK10" s="194"/>
      <c r="GL10" s="194"/>
      <c r="GM10" s="194"/>
      <c r="GN10" s="194"/>
      <c r="GO10" s="194"/>
    </row>
    <row r="11" spans="1:197" ht="34.5" customHeight="1">
      <c r="A11" s="780"/>
      <c r="B11" s="798" t="s">
        <v>236</v>
      </c>
      <c r="C11" s="799"/>
      <c r="D11" s="799"/>
      <c r="E11" s="799"/>
      <c r="F11" s="799"/>
      <c r="G11" s="800"/>
      <c r="H11" s="791"/>
      <c r="I11" s="792"/>
      <c r="J11" s="792"/>
      <c r="K11" s="792"/>
      <c r="L11" s="792"/>
      <c r="M11" s="792"/>
      <c r="N11" s="792"/>
      <c r="O11" s="793"/>
      <c r="P11" s="791"/>
      <c r="Q11" s="792"/>
      <c r="R11" s="792"/>
      <c r="S11" s="792"/>
      <c r="T11" s="792"/>
      <c r="U11" s="792"/>
      <c r="V11" s="792"/>
      <c r="W11" s="793"/>
      <c r="X11" s="791"/>
      <c r="Y11" s="792"/>
      <c r="Z11" s="792"/>
      <c r="AA11" s="792"/>
      <c r="AB11" s="792"/>
      <c r="AC11" s="792"/>
      <c r="AD11" s="792"/>
      <c r="AE11" s="793"/>
      <c r="AF11" s="791"/>
      <c r="AG11" s="792"/>
      <c r="AH11" s="792"/>
      <c r="AI11" s="792"/>
      <c r="AJ11" s="792"/>
      <c r="AK11" s="792"/>
      <c r="AL11" s="792"/>
      <c r="AM11" s="793"/>
      <c r="AN11" s="791"/>
      <c r="AO11" s="792"/>
      <c r="AP11" s="792"/>
      <c r="AQ11" s="792"/>
      <c r="AR11" s="792"/>
      <c r="AS11" s="792"/>
      <c r="AT11" s="792"/>
      <c r="AU11" s="793"/>
      <c r="AV11" s="791"/>
      <c r="AW11" s="792"/>
      <c r="AX11" s="792"/>
      <c r="AY11" s="792"/>
      <c r="AZ11" s="792"/>
      <c r="BA11" s="792"/>
      <c r="BB11" s="792"/>
      <c r="BC11" s="793"/>
      <c r="BD11" s="791"/>
      <c r="BE11" s="792"/>
      <c r="BF11" s="792"/>
      <c r="BG11" s="792"/>
      <c r="BH11" s="792"/>
      <c r="BI11" s="792"/>
      <c r="BJ11" s="792"/>
      <c r="BK11" s="793"/>
      <c r="BL11" s="791"/>
      <c r="BM11" s="792"/>
      <c r="BN11" s="792"/>
      <c r="BO11" s="792"/>
      <c r="BP11" s="792"/>
      <c r="BQ11" s="792"/>
      <c r="BR11" s="792"/>
      <c r="BS11" s="793"/>
      <c r="BT11" s="791"/>
      <c r="BU11" s="792"/>
      <c r="BV11" s="792"/>
      <c r="BW11" s="792"/>
      <c r="BX11" s="792"/>
      <c r="BY11" s="792"/>
      <c r="BZ11" s="792"/>
      <c r="CA11" s="793"/>
      <c r="CB11" s="791"/>
      <c r="CC11" s="792"/>
      <c r="CD11" s="792"/>
      <c r="CE11" s="792"/>
      <c r="CF11" s="792"/>
      <c r="CG11" s="792"/>
      <c r="CH11" s="792"/>
      <c r="CI11" s="793"/>
      <c r="CJ11" s="791"/>
      <c r="CK11" s="792"/>
      <c r="CL11" s="792"/>
      <c r="CM11" s="792"/>
      <c r="CN11" s="792"/>
      <c r="CO11" s="792"/>
      <c r="CP11" s="792"/>
      <c r="CQ11" s="793"/>
      <c r="CR11" s="791"/>
      <c r="CS11" s="792"/>
      <c r="CT11" s="792"/>
      <c r="CU11" s="792"/>
      <c r="CV11" s="792"/>
      <c r="CW11" s="792"/>
      <c r="CX11" s="792"/>
      <c r="CY11" s="793"/>
      <c r="CZ11" s="791"/>
      <c r="DA11" s="792"/>
      <c r="DB11" s="792"/>
      <c r="DC11" s="792"/>
      <c r="DD11" s="792"/>
      <c r="DE11" s="792"/>
      <c r="DF11" s="792"/>
      <c r="DG11" s="793"/>
      <c r="DH11" s="791"/>
      <c r="DI11" s="792"/>
      <c r="DJ11" s="792"/>
      <c r="DK11" s="792"/>
      <c r="DL11" s="792"/>
      <c r="DM11" s="792"/>
      <c r="DN11" s="792"/>
      <c r="DO11" s="793"/>
      <c r="DP11" s="791"/>
      <c r="DQ11" s="792"/>
      <c r="DR11" s="792"/>
      <c r="DS11" s="792"/>
      <c r="DT11" s="792"/>
      <c r="DU11" s="792"/>
      <c r="DV11" s="792"/>
      <c r="DW11" s="793"/>
      <c r="DX11" s="791"/>
      <c r="DY11" s="792"/>
      <c r="DZ11" s="792"/>
      <c r="EA11" s="792"/>
      <c r="EB11" s="792"/>
      <c r="EC11" s="792"/>
      <c r="ED11" s="792"/>
      <c r="EE11" s="793"/>
      <c r="EF11" s="791"/>
      <c r="EG11" s="792"/>
      <c r="EH11" s="792"/>
      <c r="EI11" s="792"/>
      <c r="EJ11" s="792"/>
      <c r="EK11" s="792"/>
      <c r="EL11" s="792"/>
      <c r="EM11" s="793"/>
      <c r="EN11" s="791"/>
      <c r="EO11" s="792"/>
      <c r="EP11" s="792"/>
      <c r="EQ11" s="792"/>
      <c r="ER11" s="792"/>
      <c r="ES11" s="792"/>
      <c r="ET11" s="792"/>
      <c r="EU11" s="793"/>
      <c r="EV11" s="791"/>
      <c r="EW11" s="792"/>
      <c r="EX11" s="792"/>
      <c r="EY11" s="792"/>
      <c r="EZ11" s="792"/>
      <c r="FA11" s="792"/>
      <c r="FB11" s="792"/>
      <c r="FC11" s="793"/>
      <c r="FD11" s="791"/>
      <c r="FE11" s="792"/>
      <c r="FF11" s="792"/>
      <c r="FG11" s="792"/>
      <c r="FH11" s="792"/>
      <c r="FI11" s="792"/>
      <c r="FJ11" s="792"/>
      <c r="FK11" s="793"/>
      <c r="FL11" s="791"/>
      <c r="FM11" s="792"/>
      <c r="FN11" s="792"/>
      <c r="FO11" s="792"/>
      <c r="FP11" s="792"/>
      <c r="FQ11" s="792"/>
      <c r="FR11" s="792"/>
      <c r="FS11" s="793"/>
      <c r="FT11" s="791"/>
      <c r="FU11" s="792"/>
      <c r="FV11" s="792"/>
      <c r="FW11" s="792"/>
      <c r="FX11" s="792"/>
      <c r="FY11" s="792"/>
      <c r="FZ11" s="792"/>
      <c r="GA11" s="801"/>
      <c r="GB11" s="194"/>
      <c r="GC11" s="194"/>
      <c r="GD11" s="194"/>
      <c r="GE11" s="194"/>
      <c r="GF11" s="194"/>
      <c r="GG11" s="194"/>
      <c r="GH11" s="194"/>
      <c r="GI11" s="194"/>
      <c r="GJ11" s="194"/>
      <c r="GK11" s="194"/>
      <c r="GL11" s="194"/>
      <c r="GM11" s="194"/>
      <c r="GN11" s="194"/>
      <c r="GO11" s="194"/>
    </row>
    <row r="12" spans="1:197" ht="34.5" customHeight="1">
      <c r="A12" s="780"/>
      <c r="B12" s="798" t="s">
        <v>237</v>
      </c>
      <c r="C12" s="799"/>
      <c r="D12" s="799"/>
      <c r="E12" s="799"/>
      <c r="F12" s="799"/>
      <c r="G12" s="800"/>
      <c r="H12" s="791"/>
      <c r="I12" s="792"/>
      <c r="J12" s="792"/>
      <c r="K12" s="792"/>
      <c r="L12" s="792"/>
      <c r="M12" s="792"/>
      <c r="N12" s="792"/>
      <c r="O12" s="793"/>
      <c r="P12" s="791"/>
      <c r="Q12" s="792"/>
      <c r="R12" s="792"/>
      <c r="S12" s="792"/>
      <c r="T12" s="792"/>
      <c r="U12" s="792"/>
      <c r="V12" s="792"/>
      <c r="W12" s="793"/>
      <c r="X12" s="791"/>
      <c r="Y12" s="792"/>
      <c r="Z12" s="792"/>
      <c r="AA12" s="792"/>
      <c r="AB12" s="792"/>
      <c r="AC12" s="792"/>
      <c r="AD12" s="792"/>
      <c r="AE12" s="793"/>
      <c r="AF12" s="791"/>
      <c r="AG12" s="792"/>
      <c r="AH12" s="792"/>
      <c r="AI12" s="792"/>
      <c r="AJ12" s="792"/>
      <c r="AK12" s="792"/>
      <c r="AL12" s="792"/>
      <c r="AM12" s="793"/>
      <c r="AN12" s="791"/>
      <c r="AO12" s="792"/>
      <c r="AP12" s="792"/>
      <c r="AQ12" s="792"/>
      <c r="AR12" s="792"/>
      <c r="AS12" s="792"/>
      <c r="AT12" s="792"/>
      <c r="AU12" s="793"/>
      <c r="AV12" s="791"/>
      <c r="AW12" s="792"/>
      <c r="AX12" s="792"/>
      <c r="AY12" s="792"/>
      <c r="AZ12" s="792"/>
      <c r="BA12" s="792"/>
      <c r="BB12" s="792"/>
      <c r="BC12" s="793"/>
      <c r="BD12" s="791"/>
      <c r="BE12" s="792"/>
      <c r="BF12" s="792"/>
      <c r="BG12" s="792"/>
      <c r="BH12" s="792"/>
      <c r="BI12" s="792"/>
      <c r="BJ12" s="792"/>
      <c r="BK12" s="793"/>
      <c r="BL12" s="791"/>
      <c r="BM12" s="792"/>
      <c r="BN12" s="792"/>
      <c r="BO12" s="792"/>
      <c r="BP12" s="792"/>
      <c r="BQ12" s="792"/>
      <c r="BR12" s="792"/>
      <c r="BS12" s="793"/>
      <c r="BT12" s="791"/>
      <c r="BU12" s="792"/>
      <c r="BV12" s="792"/>
      <c r="BW12" s="792"/>
      <c r="BX12" s="792"/>
      <c r="BY12" s="792"/>
      <c r="BZ12" s="792"/>
      <c r="CA12" s="793"/>
      <c r="CB12" s="791"/>
      <c r="CC12" s="792"/>
      <c r="CD12" s="792"/>
      <c r="CE12" s="792"/>
      <c r="CF12" s="792"/>
      <c r="CG12" s="792"/>
      <c r="CH12" s="792"/>
      <c r="CI12" s="793"/>
      <c r="CJ12" s="791"/>
      <c r="CK12" s="792"/>
      <c r="CL12" s="792"/>
      <c r="CM12" s="792"/>
      <c r="CN12" s="792"/>
      <c r="CO12" s="792"/>
      <c r="CP12" s="792"/>
      <c r="CQ12" s="793"/>
      <c r="CR12" s="791"/>
      <c r="CS12" s="792"/>
      <c r="CT12" s="792"/>
      <c r="CU12" s="792"/>
      <c r="CV12" s="792"/>
      <c r="CW12" s="792"/>
      <c r="CX12" s="792"/>
      <c r="CY12" s="793"/>
      <c r="CZ12" s="791"/>
      <c r="DA12" s="792"/>
      <c r="DB12" s="792"/>
      <c r="DC12" s="792"/>
      <c r="DD12" s="792"/>
      <c r="DE12" s="792"/>
      <c r="DF12" s="792"/>
      <c r="DG12" s="793"/>
      <c r="DH12" s="791"/>
      <c r="DI12" s="792"/>
      <c r="DJ12" s="792"/>
      <c r="DK12" s="792"/>
      <c r="DL12" s="792"/>
      <c r="DM12" s="792"/>
      <c r="DN12" s="792"/>
      <c r="DO12" s="793"/>
      <c r="DP12" s="791"/>
      <c r="DQ12" s="792"/>
      <c r="DR12" s="792"/>
      <c r="DS12" s="792"/>
      <c r="DT12" s="792"/>
      <c r="DU12" s="792"/>
      <c r="DV12" s="792"/>
      <c r="DW12" s="793"/>
      <c r="DX12" s="791"/>
      <c r="DY12" s="792"/>
      <c r="DZ12" s="792"/>
      <c r="EA12" s="792"/>
      <c r="EB12" s="792"/>
      <c r="EC12" s="792"/>
      <c r="ED12" s="792"/>
      <c r="EE12" s="793"/>
      <c r="EF12" s="791"/>
      <c r="EG12" s="792"/>
      <c r="EH12" s="792"/>
      <c r="EI12" s="792"/>
      <c r="EJ12" s="792"/>
      <c r="EK12" s="792"/>
      <c r="EL12" s="792"/>
      <c r="EM12" s="793"/>
      <c r="EN12" s="791"/>
      <c r="EO12" s="792"/>
      <c r="EP12" s="792"/>
      <c r="EQ12" s="792"/>
      <c r="ER12" s="792"/>
      <c r="ES12" s="792"/>
      <c r="ET12" s="792"/>
      <c r="EU12" s="793"/>
      <c r="EV12" s="791"/>
      <c r="EW12" s="792"/>
      <c r="EX12" s="792"/>
      <c r="EY12" s="792"/>
      <c r="EZ12" s="792"/>
      <c r="FA12" s="792"/>
      <c r="FB12" s="792"/>
      <c r="FC12" s="793"/>
      <c r="FD12" s="791"/>
      <c r="FE12" s="792"/>
      <c r="FF12" s="792"/>
      <c r="FG12" s="792"/>
      <c r="FH12" s="792"/>
      <c r="FI12" s="792"/>
      <c r="FJ12" s="792"/>
      <c r="FK12" s="793"/>
      <c r="FL12" s="791"/>
      <c r="FM12" s="792"/>
      <c r="FN12" s="792"/>
      <c r="FO12" s="792"/>
      <c r="FP12" s="792"/>
      <c r="FQ12" s="792"/>
      <c r="FR12" s="792"/>
      <c r="FS12" s="793"/>
      <c r="FT12" s="791"/>
      <c r="FU12" s="792"/>
      <c r="FV12" s="792"/>
      <c r="FW12" s="792"/>
      <c r="FX12" s="792"/>
      <c r="FY12" s="792"/>
      <c r="FZ12" s="792"/>
      <c r="GA12" s="801"/>
      <c r="GB12" s="194"/>
      <c r="GC12" s="194"/>
      <c r="GD12" s="194"/>
      <c r="GE12" s="194"/>
      <c r="GF12" s="194"/>
      <c r="GG12" s="194"/>
      <c r="GH12" s="194"/>
      <c r="GI12" s="194"/>
      <c r="GJ12" s="194"/>
      <c r="GK12" s="194"/>
      <c r="GL12" s="194"/>
      <c r="GM12" s="194"/>
      <c r="GN12" s="194"/>
      <c r="GO12" s="194"/>
    </row>
    <row r="13" spans="1:197" ht="34.5" customHeight="1">
      <c r="A13" s="781"/>
      <c r="B13" s="798" t="s">
        <v>238</v>
      </c>
      <c r="C13" s="799"/>
      <c r="D13" s="799"/>
      <c r="E13" s="799"/>
      <c r="F13" s="799"/>
      <c r="G13" s="800"/>
      <c r="H13" s="791">
        <f>SUM(H10:O12)</f>
        <v>0</v>
      </c>
      <c r="I13" s="792"/>
      <c r="J13" s="792"/>
      <c r="K13" s="792"/>
      <c r="L13" s="792"/>
      <c r="M13" s="792"/>
      <c r="N13" s="792"/>
      <c r="O13" s="793"/>
      <c r="P13" s="791">
        <f>SUM(P10:W12)</f>
        <v>0</v>
      </c>
      <c r="Q13" s="792"/>
      <c r="R13" s="792"/>
      <c r="S13" s="792"/>
      <c r="T13" s="792"/>
      <c r="U13" s="792"/>
      <c r="V13" s="792"/>
      <c r="W13" s="793"/>
      <c r="X13" s="791">
        <f>SUM(X10:AE12)</f>
        <v>0</v>
      </c>
      <c r="Y13" s="792"/>
      <c r="Z13" s="792"/>
      <c r="AA13" s="792"/>
      <c r="AB13" s="792"/>
      <c r="AC13" s="792"/>
      <c r="AD13" s="792"/>
      <c r="AE13" s="793"/>
      <c r="AF13" s="791">
        <f>SUM(AF10:AM12)</f>
        <v>0</v>
      </c>
      <c r="AG13" s="792"/>
      <c r="AH13" s="792"/>
      <c r="AI13" s="792"/>
      <c r="AJ13" s="792"/>
      <c r="AK13" s="792"/>
      <c r="AL13" s="792"/>
      <c r="AM13" s="793"/>
      <c r="AN13" s="791">
        <f>SUM(AN10:AU12)</f>
        <v>0</v>
      </c>
      <c r="AO13" s="792"/>
      <c r="AP13" s="792"/>
      <c r="AQ13" s="792"/>
      <c r="AR13" s="792"/>
      <c r="AS13" s="792"/>
      <c r="AT13" s="792"/>
      <c r="AU13" s="793"/>
      <c r="AV13" s="791">
        <f>SUM(AV10:BC12)</f>
        <v>0</v>
      </c>
      <c r="AW13" s="792"/>
      <c r="AX13" s="792"/>
      <c r="AY13" s="792"/>
      <c r="AZ13" s="792"/>
      <c r="BA13" s="792"/>
      <c r="BB13" s="792"/>
      <c r="BC13" s="793"/>
      <c r="BD13" s="791">
        <f>SUM(BD10:BK12)</f>
        <v>0</v>
      </c>
      <c r="BE13" s="792"/>
      <c r="BF13" s="792"/>
      <c r="BG13" s="792"/>
      <c r="BH13" s="792"/>
      <c r="BI13" s="792"/>
      <c r="BJ13" s="792"/>
      <c r="BK13" s="793"/>
      <c r="BL13" s="791">
        <f>SUM(BL10:BS12)</f>
        <v>0</v>
      </c>
      <c r="BM13" s="792"/>
      <c r="BN13" s="792"/>
      <c r="BO13" s="792"/>
      <c r="BP13" s="792"/>
      <c r="BQ13" s="792"/>
      <c r="BR13" s="792"/>
      <c r="BS13" s="793"/>
      <c r="BT13" s="791">
        <f>SUM(BT10:CA12)</f>
        <v>0</v>
      </c>
      <c r="BU13" s="792"/>
      <c r="BV13" s="792"/>
      <c r="BW13" s="792"/>
      <c r="BX13" s="792"/>
      <c r="BY13" s="792"/>
      <c r="BZ13" s="792"/>
      <c r="CA13" s="793"/>
      <c r="CB13" s="791">
        <f>SUM(CB10:CI12)</f>
        <v>0</v>
      </c>
      <c r="CC13" s="792"/>
      <c r="CD13" s="792"/>
      <c r="CE13" s="792"/>
      <c r="CF13" s="792"/>
      <c r="CG13" s="792"/>
      <c r="CH13" s="792"/>
      <c r="CI13" s="793"/>
      <c r="CJ13" s="791">
        <f>SUM(CJ10:CQ12)</f>
        <v>0</v>
      </c>
      <c r="CK13" s="792"/>
      <c r="CL13" s="792"/>
      <c r="CM13" s="792"/>
      <c r="CN13" s="792"/>
      <c r="CO13" s="792"/>
      <c r="CP13" s="792"/>
      <c r="CQ13" s="793"/>
      <c r="CR13" s="791">
        <f>SUM(CR10:CY12)</f>
        <v>0</v>
      </c>
      <c r="CS13" s="792"/>
      <c r="CT13" s="792"/>
      <c r="CU13" s="792"/>
      <c r="CV13" s="792"/>
      <c r="CW13" s="792"/>
      <c r="CX13" s="792"/>
      <c r="CY13" s="793"/>
      <c r="CZ13" s="791">
        <f>SUM(CZ10:DG12)</f>
        <v>0</v>
      </c>
      <c r="DA13" s="792"/>
      <c r="DB13" s="792"/>
      <c r="DC13" s="792"/>
      <c r="DD13" s="792"/>
      <c r="DE13" s="792"/>
      <c r="DF13" s="792"/>
      <c r="DG13" s="793"/>
      <c r="DH13" s="791">
        <f>SUM(DH10:DO12)</f>
        <v>0</v>
      </c>
      <c r="DI13" s="792"/>
      <c r="DJ13" s="792"/>
      <c r="DK13" s="792"/>
      <c r="DL13" s="792"/>
      <c r="DM13" s="792"/>
      <c r="DN13" s="792"/>
      <c r="DO13" s="793"/>
      <c r="DP13" s="791">
        <f>SUM(DP10:DW12)</f>
        <v>0</v>
      </c>
      <c r="DQ13" s="792"/>
      <c r="DR13" s="792"/>
      <c r="DS13" s="792"/>
      <c r="DT13" s="792"/>
      <c r="DU13" s="792"/>
      <c r="DV13" s="792"/>
      <c r="DW13" s="793"/>
      <c r="DX13" s="791">
        <f>SUM(DX10:EE12)</f>
        <v>0</v>
      </c>
      <c r="DY13" s="792"/>
      <c r="DZ13" s="792"/>
      <c r="EA13" s="792"/>
      <c r="EB13" s="792"/>
      <c r="EC13" s="792"/>
      <c r="ED13" s="792"/>
      <c r="EE13" s="793"/>
      <c r="EF13" s="791">
        <f>SUM(EF10:EM12)</f>
        <v>0</v>
      </c>
      <c r="EG13" s="792"/>
      <c r="EH13" s="792"/>
      <c r="EI13" s="792"/>
      <c r="EJ13" s="792"/>
      <c r="EK13" s="792"/>
      <c r="EL13" s="792"/>
      <c r="EM13" s="793"/>
      <c r="EN13" s="791">
        <f>SUM(EN10:EU12)</f>
        <v>0</v>
      </c>
      <c r="EO13" s="792"/>
      <c r="EP13" s="792"/>
      <c r="EQ13" s="792"/>
      <c r="ER13" s="792"/>
      <c r="ES13" s="792"/>
      <c r="ET13" s="792"/>
      <c r="EU13" s="793"/>
      <c r="EV13" s="791">
        <f>SUM(EV10:FC12)</f>
        <v>0</v>
      </c>
      <c r="EW13" s="792"/>
      <c r="EX13" s="792"/>
      <c r="EY13" s="792"/>
      <c r="EZ13" s="792"/>
      <c r="FA13" s="792"/>
      <c r="FB13" s="792"/>
      <c r="FC13" s="793"/>
      <c r="FD13" s="791">
        <f>SUM(FD10:FK12)</f>
        <v>0</v>
      </c>
      <c r="FE13" s="792"/>
      <c r="FF13" s="792"/>
      <c r="FG13" s="792"/>
      <c r="FH13" s="792"/>
      <c r="FI13" s="792"/>
      <c r="FJ13" s="792"/>
      <c r="FK13" s="793"/>
      <c r="FL13" s="791">
        <f>SUM(FL10:FS12)</f>
        <v>0</v>
      </c>
      <c r="FM13" s="792"/>
      <c r="FN13" s="792"/>
      <c r="FO13" s="792"/>
      <c r="FP13" s="792"/>
      <c r="FQ13" s="792"/>
      <c r="FR13" s="792"/>
      <c r="FS13" s="793"/>
      <c r="FT13" s="791">
        <f>SUM(FT10:GA12)</f>
        <v>0</v>
      </c>
      <c r="FU13" s="792"/>
      <c r="FV13" s="792"/>
      <c r="FW13" s="792"/>
      <c r="FX13" s="792"/>
      <c r="FY13" s="792"/>
      <c r="FZ13" s="792"/>
      <c r="GA13" s="801"/>
      <c r="GB13" s="194"/>
      <c r="GC13" s="194"/>
      <c r="GD13" s="194"/>
      <c r="GE13" s="194"/>
      <c r="GF13" s="194"/>
      <c r="GG13" s="194"/>
      <c r="GH13" s="194"/>
      <c r="GI13" s="194"/>
      <c r="GJ13" s="194"/>
      <c r="GK13" s="194"/>
      <c r="GL13" s="194"/>
      <c r="GM13" s="194"/>
      <c r="GN13" s="194"/>
      <c r="GO13" s="194"/>
    </row>
    <row r="14" spans="1:197" ht="34.5" customHeight="1">
      <c r="A14" s="779" t="s">
        <v>239</v>
      </c>
      <c r="B14" s="835" t="s">
        <v>240</v>
      </c>
      <c r="C14" s="836"/>
      <c r="D14" s="798" t="s">
        <v>170</v>
      </c>
      <c r="E14" s="799"/>
      <c r="F14" s="799"/>
      <c r="G14" s="800"/>
      <c r="H14" s="791"/>
      <c r="I14" s="792"/>
      <c r="J14" s="792"/>
      <c r="K14" s="792"/>
      <c r="L14" s="792"/>
      <c r="M14" s="792"/>
      <c r="N14" s="792"/>
      <c r="O14" s="793"/>
      <c r="P14" s="791"/>
      <c r="Q14" s="792"/>
      <c r="R14" s="792"/>
      <c r="S14" s="792"/>
      <c r="T14" s="792"/>
      <c r="U14" s="792"/>
      <c r="V14" s="792"/>
      <c r="W14" s="793"/>
      <c r="X14" s="791"/>
      <c r="Y14" s="792"/>
      <c r="Z14" s="792"/>
      <c r="AA14" s="792"/>
      <c r="AB14" s="792"/>
      <c r="AC14" s="792"/>
      <c r="AD14" s="792"/>
      <c r="AE14" s="793"/>
      <c r="AF14" s="791"/>
      <c r="AG14" s="792"/>
      <c r="AH14" s="792"/>
      <c r="AI14" s="792"/>
      <c r="AJ14" s="792"/>
      <c r="AK14" s="792"/>
      <c r="AL14" s="792"/>
      <c r="AM14" s="793"/>
      <c r="AN14" s="791"/>
      <c r="AO14" s="792"/>
      <c r="AP14" s="792"/>
      <c r="AQ14" s="792"/>
      <c r="AR14" s="792"/>
      <c r="AS14" s="792"/>
      <c r="AT14" s="792"/>
      <c r="AU14" s="793"/>
      <c r="AV14" s="791"/>
      <c r="AW14" s="792"/>
      <c r="AX14" s="792"/>
      <c r="AY14" s="792"/>
      <c r="AZ14" s="792"/>
      <c r="BA14" s="792"/>
      <c r="BB14" s="792"/>
      <c r="BC14" s="793"/>
      <c r="BD14" s="791"/>
      <c r="BE14" s="792"/>
      <c r="BF14" s="792"/>
      <c r="BG14" s="792"/>
      <c r="BH14" s="792"/>
      <c r="BI14" s="792"/>
      <c r="BJ14" s="792"/>
      <c r="BK14" s="793"/>
      <c r="BL14" s="791"/>
      <c r="BM14" s="792"/>
      <c r="BN14" s="792"/>
      <c r="BO14" s="792"/>
      <c r="BP14" s="792"/>
      <c r="BQ14" s="792"/>
      <c r="BR14" s="792"/>
      <c r="BS14" s="793"/>
      <c r="BT14" s="791"/>
      <c r="BU14" s="792"/>
      <c r="BV14" s="792"/>
      <c r="BW14" s="792"/>
      <c r="BX14" s="792"/>
      <c r="BY14" s="792"/>
      <c r="BZ14" s="792"/>
      <c r="CA14" s="793"/>
      <c r="CB14" s="791"/>
      <c r="CC14" s="792"/>
      <c r="CD14" s="792"/>
      <c r="CE14" s="792"/>
      <c r="CF14" s="792"/>
      <c r="CG14" s="792"/>
      <c r="CH14" s="792"/>
      <c r="CI14" s="793"/>
      <c r="CJ14" s="791"/>
      <c r="CK14" s="792"/>
      <c r="CL14" s="792"/>
      <c r="CM14" s="792"/>
      <c r="CN14" s="792"/>
      <c r="CO14" s="792"/>
      <c r="CP14" s="792"/>
      <c r="CQ14" s="793"/>
      <c r="CR14" s="791"/>
      <c r="CS14" s="792"/>
      <c r="CT14" s="792"/>
      <c r="CU14" s="792"/>
      <c r="CV14" s="792"/>
      <c r="CW14" s="792"/>
      <c r="CX14" s="792"/>
      <c r="CY14" s="793"/>
      <c r="CZ14" s="791"/>
      <c r="DA14" s="792"/>
      <c r="DB14" s="792"/>
      <c r="DC14" s="792"/>
      <c r="DD14" s="792"/>
      <c r="DE14" s="792"/>
      <c r="DF14" s="792"/>
      <c r="DG14" s="793"/>
      <c r="DH14" s="791"/>
      <c r="DI14" s="792"/>
      <c r="DJ14" s="792"/>
      <c r="DK14" s="792"/>
      <c r="DL14" s="792"/>
      <c r="DM14" s="792"/>
      <c r="DN14" s="792"/>
      <c r="DO14" s="793"/>
      <c r="DP14" s="791"/>
      <c r="DQ14" s="792"/>
      <c r="DR14" s="792"/>
      <c r="DS14" s="792"/>
      <c r="DT14" s="792"/>
      <c r="DU14" s="792"/>
      <c r="DV14" s="792"/>
      <c r="DW14" s="793"/>
      <c r="DX14" s="791"/>
      <c r="DY14" s="792"/>
      <c r="DZ14" s="792"/>
      <c r="EA14" s="792"/>
      <c r="EB14" s="792"/>
      <c r="EC14" s="792"/>
      <c r="ED14" s="792"/>
      <c r="EE14" s="793"/>
      <c r="EF14" s="791"/>
      <c r="EG14" s="792"/>
      <c r="EH14" s="792"/>
      <c r="EI14" s="792"/>
      <c r="EJ14" s="792"/>
      <c r="EK14" s="792"/>
      <c r="EL14" s="792"/>
      <c r="EM14" s="793"/>
      <c r="EN14" s="791"/>
      <c r="EO14" s="792"/>
      <c r="EP14" s="792"/>
      <c r="EQ14" s="792"/>
      <c r="ER14" s="792"/>
      <c r="ES14" s="792"/>
      <c r="ET14" s="792"/>
      <c r="EU14" s="793"/>
      <c r="EV14" s="791"/>
      <c r="EW14" s="792"/>
      <c r="EX14" s="792"/>
      <c r="EY14" s="792"/>
      <c r="EZ14" s="792"/>
      <c r="FA14" s="792"/>
      <c r="FB14" s="792"/>
      <c r="FC14" s="793"/>
      <c r="FD14" s="791"/>
      <c r="FE14" s="792"/>
      <c r="FF14" s="792"/>
      <c r="FG14" s="792"/>
      <c r="FH14" s="792"/>
      <c r="FI14" s="792"/>
      <c r="FJ14" s="792"/>
      <c r="FK14" s="793"/>
      <c r="FL14" s="791"/>
      <c r="FM14" s="792"/>
      <c r="FN14" s="792"/>
      <c r="FO14" s="792"/>
      <c r="FP14" s="792"/>
      <c r="FQ14" s="792"/>
      <c r="FR14" s="792"/>
      <c r="FS14" s="793"/>
      <c r="FT14" s="791"/>
      <c r="FU14" s="792"/>
      <c r="FV14" s="792"/>
      <c r="FW14" s="792"/>
      <c r="FX14" s="792"/>
      <c r="FY14" s="792"/>
      <c r="FZ14" s="792"/>
      <c r="GA14" s="801"/>
      <c r="GB14" s="194"/>
      <c r="GC14" s="194"/>
      <c r="GD14" s="194"/>
      <c r="GE14" s="194"/>
      <c r="GF14" s="194"/>
      <c r="GG14" s="194"/>
      <c r="GH14" s="194"/>
      <c r="GI14" s="194"/>
      <c r="GJ14" s="194"/>
      <c r="GK14" s="194"/>
      <c r="GL14" s="194"/>
      <c r="GM14" s="194"/>
      <c r="GN14" s="194"/>
      <c r="GO14" s="194"/>
    </row>
    <row r="15" spans="1:197" ht="34.5" customHeight="1">
      <c r="A15" s="780"/>
      <c r="B15" s="837"/>
      <c r="C15" s="838"/>
      <c r="D15" s="798" t="s">
        <v>241</v>
      </c>
      <c r="E15" s="799"/>
      <c r="F15" s="799"/>
      <c r="G15" s="800"/>
      <c r="H15" s="791"/>
      <c r="I15" s="792"/>
      <c r="J15" s="792"/>
      <c r="K15" s="792"/>
      <c r="L15" s="792"/>
      <c r="M15" s="792"/>
      <c r="N15" s="792"/>
      <c r="O15" s="793"/>
      <c r="P15" s="791"/>
      <c r="Q15" s="792"/>
      <c r="R15" s="792"/>
      <c r="S15" s="792"/>
      <c r="T15" s="792"/>
      <c r="U15" s="792"/>
      <c r="V15" s="792"/>
      <c r="W15" s="793"/>
      <c r="X15" s="791"/>
      <c r="Y15" s="792"/>
      <c r="Z15" s="792"/>
      <c r="AA15" s="792"/>
      <c r="AB15" s="792"/>
      <c r="AC15" s="792"/>
      <c r="AD15" s="792"/>
      <c r="AE15" s="793"/>
      <c r="AF15" s="791"/>
      <c r="AG15" s="792"/>
      <c r="AH15" s="792"/>
      <c r="AI15" s="792"/>
      <c r="AJ15" s="792"/>
      <c r="AK15" s="792"/>
      <c r="AL15" s="792"/>
      <c r="AM15" s="793"/>
      <c r="AN15" s="791"/>
      <c r="AO15" s="792"/>
      <c r="AP15" s="792"/>
      <c r="AQ15" s="792"/>
      <c r="AR15" s="792"/>
      <c r="AS15" s="792"/>
      <c r="AT15" s="792"/>
      <c r="AU15" s="793"/>
      <c r="AV15" s="791"/>
      <c r="AW15" s="792"/>
      <c r="AX15" s="792"/>
      <c r="AY15" s="792"/>
      <c r="AZ15" s="792"/>
      <c r="BA15" s="792"/>
      <c r="BB15" s="792"/>
      <c r="BC15" s="793"/>
      <c r="BD15" s="791"/>
      <c r="BE15" s="792"/>
      <c r="BF15" s="792"/>
      <c r="BG15" s="792"/>
      <c r="BH15" s="792"/>
      <c r="BI15" s="792"/>
      <c r="BJ15" s="792"/>
      <c r="BK15" s="793"/>
      <c r="BL15" s="791"/>
      <c r="BM15" s="792"/>
      <c r="BN15" s="792"/>
      <c r="BO15" s="792"/>
      <c r="BP15" s="792"/>
      <c r="BQ15" s="792"/>
      <c r="BR15" s="792"/>
      <c r="BS15" s="793"/>
      <c r="BT15" s="791"/>
      <c r="BU15" s="792"/>
      <c r="BV15" s="792"/>
      <c r="BW15" s="792"/>
      <c r="BX15" s="792"/>
      <c r="BY15" s="792"/>
      <c r="BZ15" s="792"/>
      <c r="CA15" s="793"/>
      <c r="CB15" s="791"/>
      <c r="CC15" s="792"/>
      <c r="CD15" s="792"/>
      <c r="CE15" s="792"/>
      <c r="CF15" s="792"/>
      <c r="CG15" s="792"/>
      <c r="CH15" s="792"/>
      <c r="CI15" s="793"/>
      <c r="CJ15" s="791"/>
      <c r="CK15" s="792"/>
      <c r="CL15" s="792"/>
      <c r="CM15" s="792"/>
      <c r="CN15" s="792"/>
      <c r="CO15" s="792"/>
      <c r="CP15" s="792"/>
      <c r="CQ15" s="793"/>
      <c r="CR15" s="791"/>
      <c r="CS15" s="792"/>
      <c r="CT15" s="792"/>
      <c r="CU15" s="792"/>
      <c r="CV15" s="792"/>
      <c r="CW15" s="792"/>
      <c r="CX15" s="792"/>
      <c r="CY15" s="793"/>
      <c r="CZ15" s="791"/>
      <c r="DA15" s="792"/>
      <c r="DB15" s="792"/>
      <c r="DC15" s="792"/>
      <c r="DD15" s="792"/>
      <c r="DE15" s="792"/>
      <c r="DF15" s="792"/>
      <c r="DG15" s="793"/>
      <c r="DH15" s="791"/>
      <c r="DI15" s="792"/>
      <c r="DJ15" s="792"/>
      <c r="DK15" s="792"/>
      <c r="DL15" s="792"/>
      <c r="DM15" s="792"/>
      <c r="DN15" s="792"/>
      <c r="DO15" s="793"/>
      <c r="DP15" s="791"/>
      <c r="DQ15" s="792"/>
      <c r="DR15" s="792"/>
      <c r="DS15" s="792"/>
      <c r="DT15" s="792"/>
      <c r="DU15" s="792"/>
      <c r="DV15" s="792"/>
      <c r="DW15" s="793"/>
      <c r="DX15" s="791"/>
      <c r="DY15" s="792"/>
      <c r="DZ15" s="792"/>
      <c r="EA15" s="792"/>
      <c r="EB15" s="792"/>
      <c r="EC15" s="792"/>
      <c r="ED15" s="792"/>
      <c r="EE15" s="793"/>
      <c r="EF15" s="791"/>
      <c r="EG15" s="792"/>
      <c r="EH15" s="792"/>
      <c r="EI15" s="792"/>
      <c r="EJ15" s="792"/>
      <c r="EK15" s="792"/>
      <c r="EL15" s="792"/>
      <c r="EM15" s="793"/>
      <c r="EN15" s="791"/>
      <c r="EO15" s="792"/>
      <c r="EP15" s="792"/>
      <c r="EQ15" s="792"/>
      <c r="ER15" s="792"/>
      <c r="ES15" s="792"/>
      <c r="ET15" s="792"/>
      <c r="EU15" s="793"/>
      <c r="EV15" s="791"/>
      <c r="EW15" s="792"/>
      <c r="EX15" s="792"/>
      <c r="EY15" s="792"/>
      <c r="EZ15" s="792"/>
      <c r="FA15" s="792"/>
      <c r="FB15" s="792"/>
      <c r="FC15" s="793"/>
      <c r="FD15" s="791"/>
      <c r="FE15" s="792"/>
      <c r="FF15" s="792"/>
      <c r="FG15" s="792"/>
      <c r="FH15" s="792"/>
      <c r="FI15" s="792"/>
      <c r="FJ15" s="792"/>
      <c r="FK15" s="793"/>
      <c r="FL15" s="791"/>
      <c r="FM15" s="792"/>
      <c r="FN15" s="792"/>
      <c r="FO15" s="792"/>
      <c r="FP15" s="792"/>
      <c r="FQ15" s="792"/>
      <c r="FR15" s="792"/>
      <c r="FS15" s="793"/>
      <c r="FT15" s="791"/>
      <c r="FU15" s="792"/>
      <c r="FV15" s="792"/>
      <c r="FW15" s="792"/>
      <c r="FX15" s="792"/>
      <c r="FY15" s="792"/>
      <c r="FZ15" s="792"/>
      <c r="GA15" s="801"/>
      <c r="GB15" s="194"/>
      <c r="GC15" s="194"/>
      <c r="GD15" s="194"/>
      <c r="GE15" s="194"/>
      <c r="GF15" s="194"/>
      <c r="GG15" s="194"/>
      <c r="GH15" s="194"/>
      <c r="GI15" s="194"/>
      <c r="GJ15" s="194"/>
      <c r="GK15" s="194"/>
      <c r="GL15" s="194"/>
      <c r="GM15" s="194"/>
      <c r="GN15" s="194"/>
      <c r="GO15" s="194"/>
    </row>
    <row r="16" spans="1:197" ht="34.5" customHeight="1">
      <c r="A16" s="780"/>
      <c r="B16" s="837"/>
      <c r="C16" s="838"/>
      <c r="D16" s="798" t="s">
        <v>242</v>
      </c>
      <c r="E16" s="799"/>
      <c r="F16" s="799"/>
      <c r="G16" s="800"/>
      <c r="H16" s="102" t="s">
        <v>243</v>
      </c>
      <c r="I16" s="212"/>
      <c r="J16" s="802" t="s">
        <v>244</v>
      </c>
      <c r="K16" s="802"/>
      <c r="L16" s="803"/>
      <c r="M16" s="803"/>
      <c r="N16" s="803"/>
      <c r="O16" s="804"/>
      <c r="P16" s="102" t="s">
        <v>243</v>
      </c>
      <c r="Q16" s="212"/>
      <c r="R16" s="802" t="s">
        <v>244</v>
      </c>
      <c r="S16" s="802"/>
      <c r="T16" s="803"/>
      <c r="U16" s="803"/>
      <c r="V16" s="803"/>
      <c r="W16" s="804"/>
      <c r="X16" s="102" t="s">
        <v>243</v>
      </c>
      <c r="Y16" s="212"/>
      <c r="Z16" s="802" t="s">
        <v>244</v>
      </c>
      <c r="AA16" s="802"/>
      <c r="AB16" s="803"/>
      <c r="AC16" s="803"/>
      <c r="AD16" s="803"/>
      <c r="AE16" s="804"/>
      <c r="AF16" s="102" t="s">
        <v>243</v>
      </c>
      <c r="AG16" s="212"/>
      <c r="AH16" s="802" t="s">
        <v>244</v>
      </c>
      <c r="AI16" s="802"/>
      <c r="AJ16" s="803"/>
      <c r="AK16" s="803"/>
      <c r="AL16" s="803"/>
      <c r="AM16" s="804"/>
      <c r="AN16" s="102" t="s">
        <v>243</v>
      </c>
      <c r="AO16" s="212"/>
      <c r="AP16" s="802" t="s">
        <v>244</v>
      </c>
      <c r="AQ16" s="802"/>
      <c r="AR16" s="803"/>
      <c r="AS16" s="803"/>
      <c r="AT16" s="803"/>
      <c r="AU16" s="804"/>
      <c r="AV16" s="102" t="s">
        <v>243</v>
      </c>
      <c r="AW16" s="212"/>
      <c r="AX16" s="802" t="s">
        <v>244</v>
      </c>
      <c r="AY16" s="802"/>
      <c r="AZ16" s="803"/>
      <c r="BA16" s="803"/>
      <c r="BB16" s="803"/>
      <c r="BC16" s="804"/>
      <c r="BD16" s="102" t="s">
        <v>243</v>
      </c>
      <c r="BE16" s="212"/>
      <c r="BF16" s="802" t="s">
        <v>244</v>
      </c>
      <c r="BG16" s="802"/>
      <c r="BH16" s="803"/>
      <c r="BI16" s="803"/>
      <c r="BJ16" s="803"/>
      <c r="BK16" s="804"/>
      <c r="BL16" s="102" t="s">
        <v>243</v>
      </c>
      <c r="BM16" s="212"/>
      <c r="BN16" s="802" t="s">
        <v>244</v>
      </c>
      <c r="BO16" s="802"/>
      <c r="BP16" s="803"/>
      <c r="BQ16" s="803"/>
      <c r="BR16" s="803"/>
      <c r="BS16" s="804"/>
      <c r="BT16" s="102" t="s">
        <v>243</v>
      </c>
      <c r="BU16" s="212"/>
      <c r="BV16" s="802" t="s">
        <v>244</v>
      </c>
      <c r="BW16" s="802"/>
      <c r="BX16" s="803"/>
      <c r="BY16" s="803"/>
      <c r="BZ16" s="803"/>
      <c r="CA16" s="804"/>
      <c r="CB16" s="102" t="s">
        <v>243</v>
      </c>
      <c r="CC16" s="212"/>
      <c r="CD16" s="802" t="s">
        <v>244</v>
      </c>
      <c r="CE16" s="802"/>
      <c r="CF16" s="803"/>
      <c r="CG16" s="803"/>
      <c r="CH16" s="803"/>
      <c r="CI16" s="804"/>
      <c r="CJ16" s="102" t="s">
        <v>243</v>
      </c>
      <c r="CK16" s="212"/>
      <c r="CL16" s="802" t="s">
        <v>244</v>
      </c>
      <c r="CM16" s="802"/>
      <c r="CN16" s="803"/>
      <c r="CO16" s="803"/>
      <c r="CP16" s="803"/>
      <c r="CQ16" s="804"/>
      <c r="CR16" s="102" t="s">
        <v>243</v>
      </c>
      <c r="CS16" s="212"/>
      <c r="CT16" s="802" t="s">
        <v>244</v>
      </c>
      <c r="CU16" s="802"/>
      <c r="CV16" s="803"/>
      <c r="CW16" s="803"/>
      <c r="CX16" s="803"/>
      <c r="CY16" s="804"/>
      <c r="CZ16" s="102" t="s">
        <v>243</v>
      </c>
      <c r="DA16" s="212"/>
      <c r="DB16" s="802" t="s">
        <v>244</v>
      </c>
      <c r="DC16" s="802"/>
      <c r="DD16" s="803"/>
      <c r="DE16" s="803"/>
      <c r="DF16" s="803"/>
      <c r="DG16" s="804"/>
      <c r="DH16" s="102" t="s">
        <v>243</v>
      </c>
      <c r="DI16" s="212"/>
      <c r="DJ16" s="802" t="s">
        <v>244</v>
      </c>
      <c r="DK16" s="802"/>
      <c r="DL16" s="803"/>
      <c r="DM16" s="803"/>
      <c r="DN16" s="803"/>
      <c r="DO16" s="804"/>
      <c r="DP16" s="102" t="s">
        <v>243</v>
      </c>
      <c r="DQ16" s="212"/>
      <c r="DR16" s="802" t="s">
        <v>244</v>
      </c>
      <c r="DS16" s="802"/>
      <c r="DT16" s="803"/>
      <c r="DU16" s="803"/>
      <c r="DV16" s="803"/>
      <c r="DW16" s="804"/>
      <c r="DX16" s="102" t="s">
        <v>243</v>
      </c>
      <c r="DY16" s="212"/>
      <c r="DZ16" s="802" t="s">
        <v>244</v>
      </c>
      <c r="EA16" s="802"/>
      <c r="EB16" s="803"/>
      <c r="EC16" s="803"/>
      <c r="ED16" s="803"/>
      <c r="EE16" s="804"/>
      <c r="EF16" s="102" t="s">
        <v>243</v>
      </c>
      <c r="EG16" s="212"/>
      <c r="EH16" s="802" t="s">
        <v>244</v>
      </c>
      <c r="EI16" s="802"/>
      <c r="EJ16" s="803"/>
      <c r="EK16" s="803"/>
      <c r="EL16" s="803"/>
      <c r="EM16" s="804"/>
      <c r="EN16" s="102" t="s">
        <v>243</v>
      </c>
      <c r="EO16" s="212"/>
      <c r="EP16" s="802" t="s">
        <v>244</v>
      </c>
      <c r="EQ16" s="802"/>
      <c r="ER16" s="803"/>
      <c r="ES16" s="803"/>
      <c r="ET16" s="803"/>
      <c r="EU16" s="804"/>
      <c r="EV16" s="102" t="s">
        <v>243</v>
      </c>
      <c r="EW16" s="212"/>
      <c r="EX16" s="802" t="s">
        <v>244</v>
      </c>
      <c r="EY16" s="802"/>
      <c r="EZ16" s="803"/>
      <c r="FA16" s="803"/>
      <c r="FB16" s="803"/>
      <c r="FC16" s="804"/>
      <c r="FD16" s="102" t="s">
        <v>243</v>
      </c>
      <c r="FE16" s="212"/>
      <c r="FF16" s="802" t="s">
        <v>244</v>
      </c>
      <c r="FG16" s="802"/>
      <c r="FH16" s="803"/>
      <c r="FI16" s="803"/>
      <c r="FJ16" s="803"/>
      <c r="FK16" s="804"/>
      <c r="FL16" s="102" t="s">
        <v>243</v>
      </c>
      <c r="FM16" s="212"/>
      <c r="FN16" s="802" t="s">
        <v>244</v>
      </c>
      <c r="FO16" s="802"/>
      <c r="FP16" s="803"/>
      <c r="FQ16" s="803"/>
      <c r="FR16" s="803"/>
      <c r="FS16" s="804"/>
      <c r="FT16" s="102" t="s">
        <v>243</v>
      </c>
      <c r="FU16" s="805"/>
      <c r="FV16" s="805"/>
      <c r="FW16" s="806" t="s">
        <v>245</v>
      </c>
      <c r="FX16" s="806"/>
      <c r="FY16" s="807"/>
      <c r="FZ16" s="807"/>
      <c r="GA16" s="808"/>
      <c r="GB16" s="194"/>
      <c r="GC16" s="194"/>
      <c r="GD16" s="194"/>
      <c r="GE16" s="194"/>
      <c r="GF16" s="194"/>
      <c r="GG16" s="194"/>
      <c r="GH16" s="194"/>
      <c r="GI16" s="194"/>
      <c r="GJ16" s="194"/>
      <c r="GK16" s="194"/>
      <c r="GL16" s="194"/>
      <c r="GM16" s="194"/>
      <c r="GN16" s="194"/>
      <c r="GO16" s="194"/>
    </row>
    <row r="17" spans="1:183" ht="34.5" customHeight="1">
      <c r="A17" s="780"/>
      <c r="B17" s="837"/>
      <c r="C17" s="838"/>
      <c r="D17" s="798" t="s">
        <v>246</v>
      </c>
      <c r="E17" s="799"/>
      <c r="F17" s="799"/>
      <c r="G17" s="800"/>
      <c r="H17" s="809"/>
      <c r="I17" s="810"/>
      <c r="J17" s="810"/>
      <c r="K17" s="810"/>
      <c r="L17" s="810"/>
      <c r="M17" s="810"/>
      <c r="N17" s="810"/>
      <c r="O17" s="811"/>
      <c r="P17" s="809"/>
      <c r="Q17" s="810"/>
      <c r="R17" s="810"/>
      <c r="S17" s="810"/>
      <c r="T17" s="810"/>
      <c r="U17" s="810"/>
      <c r="V17" s="810"/>
      <c r="W17" s="811"/>
      <c r="X17" s="809"/>
      <c r="Y17" s="810"/>
      <c r="Z17" s="810"/>
      <c r="AA17" s="810"/>
      <c r="AB17" s="810"/>
      <c r="AC17" s="810"/>
      <c r="AD17" s="810"/>
      <c r="AE17" s="811"/>
      <c r="AF17" s="809"/>
      <c r="AG17" s="810"/>
      <c r="AH17" s="810"/>
      <c r="AI17" s="810"/>
      <c r="AJ17" s="810"/>
      <c r="AK17" s="810"/>
      <c r="AL17" s="810"/>
      <c r="AM17" s="811"/>
      <c r="AN17" s="809"/>
      <c r="AO17" s="810"/>
      <c r="AP17" s="810"/>
      <c r="AQ17" s="810"/>
      <c r="AR17" s="810"/>
      <c r="AS17" s="810"/>
      <c r="AT17" s="810"/>
      <c r="AU17" s="811"/>
      <c r="AV17" s="809"/>
      <c r="AW17" s="810"/>
      <c r="AX17" s="810"/>
      <c r="AY17" s="810"/>
      <c r="AZ17" s="810"/>
      <c r="BA17" s="810"/>
      <c r="BB17" s="810"/>
      <c r="BC17" s="811"/>
      <c r="BD17" s="809"/>
      <c r="BE17" s="810"/>
      <c r="BF17" s="810"/>
      <c r="BG17" s="810"/>
      <c r="BH17" s="810"/>
      <c r="BI17" s="810"/>
      <c r="BJ17" s="810"/>
      <c r="BK17" s="811"/>
      <c r="BL17" s="809"/>
      <c r="BM17" s="810"/>
      <c r="BN17" s="810"/>
      <c r="BO17" s="810"/>
      <c r="BP17" s="810"/>
      <c r="BQ17" s="810"/>
      <c r="BR17" s="810"/>
      <c r="BS17" s="811"/>
      <c r="BT17" s="809"/>
      <c r="BU17" s="810"/>
      <c r="BV17" s="810"/>
      <c r="BW17" s="810"/>
      <c r="BX17" s="810"/>
      <c r="BY17" s="810"/>
      <c r="BZ17" s="810"/>
      <c r="CA17" s="811"/>
      <c r="CB17" s="809"/>
      <c r="CC17" s="810"/>
      <c r="CD17" s="810"/>
      <c r="CE17" s="810"/>
      <c r="CF17" s="810"/>
      <c r="CG17" s="810"/>
      <c r="CH17" s="810"/>
      <c r="CI17" s="811"/>
      <c r="CJ17" s="809"/>
      <c r="CK17" s="810"/>
      <c r="CL17" s="810"/>
      <c r="CM17" s="810"/>
      <c r="CN17" s="810"/>
      <c r="CO17" s="810"/>
      <c r="CP17" s="810"/>
      <c r="CQ17" s="811"/>
      <c r="CR17" s="809"/>
      <c r="CS17" s="810"/>
      <c r="CT17" s="810"/>
      <c r="CU17" s="810"/>
      <c r="CV17" s="810"/>
      <c r="CW17" s="810"/>
      <c r="CX17" s="810"/>
      <c r="CY17" s="811"/>
      <c r="CZ17" s="809"/>
      <c r="DA17" s="810"/>
      <c r="DB17" s="810"/>
      <c r="DC17" s="810"/>
      <c r="DD17" s="810"/>
      <c r="DE17" s="810"/>
      <c r="DF17" s="810"/>
      <c r="DG17" s="811"/>
      <c r="DH17" s="809"/>
      <c r="DI17" s="810"/>
      <c r="DJ17" s="810"/>
      <c r="DK17" s="810"/>
      <c r="DL17" s="810"/>
      <c r="DM17" s="810"/>
      <c r="DN17" s="810"/>
      <c r="DO17" s="811"/>
      <c r="DP17" s="809"/>
      <c r="DQ17" s="810"/>
      <c r="DR17" s="810"/>
      <c r="DS17" s="810"/>
      <c r="DT17" s="810"/>
      <c r="DU17" s="810"/>
      <c r="DV17" s="810"/>
      <c r="DW17" s="811"/>
      <c r="DX17" s="809"/>
      <c r="DY17" s="810"/>
      <c r="DZ17" s="810"/>
      <c r="EA17" s="810"/>
      <c r="EB17" s="810"/>
      <c r="EC17" s="810"/>
      <c r="ED17" s="810"/>
      <c r="EE17" s="811"/>
      <c r="EF17" s="809"/>
      <c r="EG17" s="810"/>
      <c r="EH17" s="810"/>
      <c r="EI17" s="810"/>
      <c r="EJ17" s="810"/>
      <c r="EK17" s="810"/>
      <c r="EL17" s="810"/>
      <c r="EM17" s="811"/>
      <c r="EN17" s="809"/>
      <c r="EO17" s="810"/>
      <c r="EP17" s="810"/>
      <c r="EQ17" s="810"/>
      <c r="ER17" s="810"/>
      <c r="ES17" s="810"/>
      <c r="ET17" s="810"/>
      <c r="EU17" s="811"/>
      <c r="EV17" s="809"/>
      <c r="EW17" s="810"/>
      <c r="EX17" s="810"/>
      <c r="EY17" s="810"/>
      <c r="EZ17" s="810"/>
      <c r="FA17" s="810"/>
      <c r="FB17" s="810"/>
      <c r="FC17" s="811"/>
      <c r="FD17" s="809"/>
      <c r="FE17" s="810"/>
      <c r="FF17" s="810"/>
      <c r="FG17" s="810"/>
      <c r="FH17" s="810"/>
      <c r="FI17" s="810"/>
      <c r="FJ17" s="810"/>
      <c r="FK17" s="811"/>
      <c r="FL17" s="809"/>
      <c r="FM17" s="810"/>
      <c r="FN17" s="810"/>
      <c r="FO17" s="810"/>
      <c r="FP17" s="810"/>
      <c r="FQ17" s="810"/>
      <c r="FR17" s="810"/>
      <c r="FS17" s="811"/>
      <c r="FT17" s="809"/>
      <c r="FU17" s="810"/>
      <c r="FV17" s="810"/>
      <c r="FW17" s="810"/>
      <c r="FX17" s="810"/>
      <c r="FY17" s="810"/>
      <c r="FZ17" s="810"/>
      <c r="GA17" s="812"/>
    </row>
    <row r="18" spans="1:183" ht="34.5" customHeight="1">
      <c r="A18" s="780"/>
      <c r="B18" s="837"/>
      <c r="C18" s="838"/>
      <c r="D18" s="798" t="s">
        <v>247</v>
      </c>
      <c r="E18" s="799"/>
      <c r="F18" s="799"/>
      <c r="G18" s="800"/>
      <c r="H18" s="809"/>
      <c r="I18" s="810"/>
      <c r="J18" s="810"/>
      <c r="K18" s="810"/>
      <c r="L18" s="810"/>
      <c r="M18" s="810"/>
      <c r="N18" s="810"/>
      <c r="O18" s="811"/>
      <c r="P18" s="809"/>
      <c r="Q18" s="810"/>
      <c r="R18" s="810"/>
      <c r="S18" s="810"/>
      <c r="T18" s="810"/>
      <c r="U18" s="810"/>
      <c r="V18" s="810"/>
      <c r="W18" s="811"/>
      <c r="X18" s="809"/>
      <c r="Y18" s="810"/>
      <c r="Z18" s="810"/>
      <c r="AA18" s="810"/>
      <c r="AB18" s="810"/>
      <c r="AC18" s="810"/>
      <c r="AD18" s="810"/>
      <c r="AE18" s="811"/>
      <c r="AF18" s="809"/>
      <c r="AG18" s="810"/>
      <c r="AH18" s="810"/>
      <c r="AI18" s="810"/>
      <c r="AJ18" s="810"/>
      <c r="AK18" s="810"/>
      <c r="AL18" s="810"/>
      <c r="AM18" s="811"/>
      <c r="AN18" s="809"/>
      <c r="AO18" s="810"/>
      <c r="AP18" s="810"/>
      <c r="AQ18" s="810"/>
      <c r="AR18" s="810"/>
      <c r="AS18" s="810"/>
      <c r="AT18" s="810"/>
      <c r="AU18" s="811"/>
      <c r="AV18" s="809"/>
      <c r="AW18" s="810"/>
      <c r="AX18" s="810"/>
      <c r="AY18" s="810"/>
      <c r="AZ18" s="810"/>
      <c r="BA18" s="810"/>
      <c r="BB18" s="810"/>
      <c r="BC18" s="811"/>
      <c r="BD18" s="809"/>
      <c r="BE18" s="810"/>
      <c r="BF18" s="810"/>
      <c r="BG18" s="810"/>
      <c r="BH18" s="810"/>
      <c r="BI18" s="810"/>
      <c r="BJ18" s="810"/>
      <c r="BK18" s="811"/>
      <c r="BL18" s="809"/>
      <c r="BM18" s="810"/>
      <c r="BN18" s="810"/>
      <c r="BO18" s="810"/>
      <c r="BP18" s="810"/>
      <c r="BQ18" s="810"/>
      <c r="BR18" s="810"/>
      <c r="BS18" s="811"/>
      <c r="BT18" s="809"/>
      <c r="BU18" s="810"/>
      <c r="BV18" s="810"/>
      <c r="BW18" s="810"/>
      <c r="BX18" s="810"/>
      <c r="BY18" s="810"/>
      <c r="BZ18" s="810"/>
      <c r="CA18" s="811"/>
      <c r="CB18" s="809"/>
      <c r="CC18" s="810"/>
      <c r="CD18" s="810"/>
      <c r="CE18" s="810"/>
      <c r="CF18" s="810"/>
      <c r="CG18" s="810"/>
      <c r="CH18" s="810"/>
      <c r="CI18" s="811"/>
      <c r="CJ18" s="809"/>
      <c r="CK18" s="810"/>
      <c r="CL18" s="810"/>
      <c r="CM18" s="810"/>
      <c r="CN18" s="810"/>
      <c r="CO18" s="810"/>
      <c r="CP18" s="810"/>
      <c r="CQ18" s="811"/>
      <c r="CR18" s="809"/>
      <c r="CS18" s="810"/>
      <c r="CT18" s="810"/>
      <c r="CU18" s="810"/>
      <c r="CV18" s="810"/>
      <c r="CW18" s="810"/>
      <c r="CX18" s="810"/>
      <c r="CY18" s="811"/>
      <c r="CZ18" s="809"/>
      <c r="DA18" s="810"/>
      <c r="DB18" s="810"/>
      <c r="DC18" s="810"/>
      <c r="DD18" s="810"/>
      <c r="DE18" s="810"/>
      <c r="DF18" s="810"/>
      <c r="DG18" s="811"/>
      <c r="DH18" s="809"/>
      <c r="DI18" s="810"/>
      <c r="DJ18" s="810"/>
      <c r="DK18" s="810"/>
      <c r="DL18" s="810"/>
      <c r="DM18" s="810"/>
      <c r="DN18" s="810"/>
      <c r="DO18" s="811"/>
      <c r="DP18" s="809"/>
      <c r="DQ18" s="810"/>
      <c r="DR18" s="810"/>
      <c r="DS18" s="810"/>
      <c r="DT18" s="810"/>
      <c r="DU18" s="810"/>
      <c r="DV18" s="810"/>
      <c r="DW18" s="811"/>
      <c r="DX18" s="809"/>
      <c r="DY18" s="810"/>
      <c r="DZ18" s="810"/>
      <c r="EA18" s="810"/>
      <c r="EB18" s="810"/>
      <c r="EC18" s="810"/>
      <c r="ED18" s="810"/>
      <c r="EE18" s="811"/>
      <c r="EF18" s="809"/>
      <c r="EG18" s="810"/>
      <c r="EH18" s="810"/>
      <c r="EI18" s="810"/>
      <c r="EJ18" s="810"/>
      <c r="EK18" s="810"/>
      <c r="EL18" s="810"/>
      <c r="EM18" s="811"/>
      <c r="EN18" s="809"/>
      <c r="EO18" s="810"/>
      <c r="EP18" s="810"/>
      <c r="EQ18" s="810"/>
      <c r="ER18" s="810"/>
      <c r="ES18" s="810"/>
      <c r="ET18" s="810"/>
      <c r="EU18" s="811"/>
      <c r="EV18" s="809"/>
      <c r="EW18" s="810"/>
      <c r="EX18" s="810"/>
      <c r="EY18" s="810"/>
      <c r="EZ18" s="810"/>
      <c r="FA18" s="810"/>
      <c r="FB18" s="810"/>
      <c r="FC18" s="811"/>
      <c r="FD18" s="809"/>
      <c r="FE18" s="810"/>
      <c r="FF18" s="810"/>
      <c r="FG18" s="810"/>
      <c r="FH18" s="810"/>
      <c r="FI18" s="810"/>
      <c r="FJ18" s="810"/>
      <c r="FK18" s="811"/>
      <c r="FL18" s="809"/>
      <c r="FM18" s="810"/>
      <c r="FN18" s="810"/>
      <c r="FO18" s="810"/>
      <c r="FP18" s="810"/>
      <c r="FQ18" s="810"/>
      <c r="FR18" s="810"/>
      <c r="FS18" s="811"/>
      <c r="FT18" s="809"/>
      <c r="FU18" s="810"/>
      <c r="FV18" s="810"/>
      <c r="FW18" s="810"/>
      <c r="FX18" s="810"/>
      <c r="FY18" s="810"/>
      <c r="FZ18" s="810"/>
      <c r="GA18" s="812"/>
    </row>
    <row r="19" spans="1:183" ht="34.5" customHeight="1">
      <c r="A19" s="780"/>
      <c r="B19" s="837"/>
      <c r="C19" s="838"/>
      <c r="D19" s="798" t="s">
        <v>248</v>
      </c>
      <c r="E19" s="799"/>
      <c r="F19" s="799"/>
      <c r="G19" s="800"/>
      <c r="H19" s="809"/>
      <c r="I19" s="810"/>
      <c r="J19" s="810"/>
      <c r="K19" s="810"/>
      <c r="L19" s="810"/>
      <c r="M19" s="810"/>
      <c r="N19" s="810"/>
      <c r="O19" s="811"/>
      <c r="P19" s="809"/>
      <c r="Q19" s="810"/>
      <c r="R19" s="810"/>
      <c r="S19" s="810"/>
      <c r="T19" s="810"/>
      <c r="U19" s="810"/>
      <c r="V19" s="810"/>
      <c r="W19" s="811"/>
      <c r="X19" s="809"/>
      <c r="Y19" s="810"/>
      <c r="Z19" s="810"/>
      <c r="AA19" s="810"/>
      <c r="AB19" s="810"/>
      <c r="AC19" s="810"/>
      <c r="AD19" s="810"/>
      <c r="AE19" s="811"/>
      <c r="AF19" s="809"/>
      <c r="AG19" s="810"/>
      <c r="AH19" s="810"/>
      <c r="AI19" s="810"/>
      <c r="AJ19" s="810"/>
      <c r="AK19" s="810"/>
      <c r="AL19" s="810"/>
      <c r="AM19" s="811"/>
      <c r="AN19" s="809"/>
      <c r="AO19" s="810"/>
      <c r="AP19" s="810"/>
      <c r="AQ19" s="810"/>
      <c r="AR19" s="810"/>
      <c r="AS19" s="810"/>
      <c r="AT19" s="810"/>
      <c r="AU19" s="811"/>
      <c r="AV19" s="809"/>
      <c r="AW19" s="810"/>
      <c r="AX19" s="810"/>
      <c r="AY19" s="810"/>
      <c r="AZ19" s="810"/>
      <c r="BA19" s="810"/>
      <c r="BB19" s="810"/>
      <c r="BC19" s="811"/>
      <c r="BD19" s="809"/>
      <c r="BE19" s="810"/>
      <c r="BF19" s="810"/>
      <c r="BG19" s="810"/>
      <c r="BH19" s="810"/>
      <c r="BI19" s="810"/>
      <c r="BJ19" s="810"/>
      <c r="BK19" s="811"/>
      <c r="BL19" s="809"/>
      <c r="BM19" s="810"/>
      <c r="BN19" s="810"/>
      <c r="BO19" s="810"/>
      <c r="BP19" s="810"/>
      <c r="BQ19" s="810"/>
      <c r="BR19" s="810"/>
      <c r="BS19" s="811"/>
      <c r="BT19" s="809"/>
      <c r="BU19" s="810"/>
      <c r="BV19" s="810"/>
      <c r="BW19" s="810"/>
      <c r="BX19" s="810"/>
      <c r="BY19" s="810"/>
      <c r="BZ19" s="810"/>
      <c r="CA19" s="811"/>
      <c r="CB19" s="809"/>
      <c r="CC19" s="810"/>
      <c r="CD19" s="810"/>
      <c r="CE19" s="810"/>
      <c r="CF19" s="810"/>
      <c r="CG19" s="810"/>
      <c r="CH19" s="810"/>
      <c r="CI19" s="811"/>
      <c r="CJ19" s="809"/>
      <c r="CK19" s="810"/>
      <c r="CL19" s="810"/>
      <c r="CM19" s="810"/>
      <c r="CN19" s="810"/>
      <c r="CO19" s="810"/>
      <c r="CP19" s="810"/>
      <c r="CQ19" s="811"/>
      <c r="CR19" s="809"/>
      <c r="CS19" s="810"/>
      <c r="CT19" s="810"/>
      <c r="CU19" s="810"/>
      <c r="CV19" s="810"/>
      <c r="CW19" s="810"/>
      <c r="CX19" s="810"/>
      <c r="CY19" s="811"/>
      <c r="CZ19" s="809"/>
      <c r="DA19" s="810"/>
      <c r="DB19" s="810"/>
      <c r="DC19" s="810"/>
      <c r="DD19" s="810"/>
      <c r="DE19" s="810"/>
      <c r="DF19" s="810"/>
      <c r="DG19" s="811"/>
      <c r="DH19" s="809"/>
      <c r="DI19" s="810"/>
      <c r="DJ19" s="810"/>
      <c r="DK19" s="810"/>
      <c r="DL19" s="810"/>
      <c r="DM19" s="810"/>
      <c r="DN19" s="810"/>
      <c r="DO19" s="811"/>
      <c r="DP19" s="809"/>
      <c r="DQ19" s="810"/>
      <c r="DR19" s="810"/>
      <c r="DS19" s="810"/>
      <c r="DT19" s="810"/>
      <c r="DU19" s="810"/>
      <c r="DV19" s="810"/>
      <c r="DW19" s="811"/>
      <c r="DX19" s="809"/>
      <c r="DY19" s="810"/>
      <c r="DZ19" s="810"/>
      <c r="EA19" s="810"/>
      <c r="EB19" s="810"/>
      <c r="EC19" s="810"/>
      <c r="ED19" s="810"/>
      <c r="EE19" s="811"/>
      <c r="EF19" s="809"/>
      <c r="EG19" s="810"/>
      <c r="EH19" s="810"/>
      <c r="EI19" s="810"/>
      <c r="EJ19" s="810"/>
      <c r="EK19" s="810"/>
      <c r="EL19" s="810"/>
      <c r="EM19" s="811"/>
      <c r="EN19" s="809"/>
      <c r="EO19" s="810"/>
      <c r="EP19" s="810"/>
      <c r="EQ19" s="810"/>
      <c r="ER19" s="810"/>
      <c r="ES19" s="810"/>
      <c r="ET19" s="810"/>
      <c r="EU19" s="811"/>
      <c r="EV19" s="809"/>
      <c r="EW19" s="810"/>
      <c r="EX19" s="810"/>
      <c r="EY19" s="810"/>
      <c r="EZ19" s="810"/>
      <c r="FA19" s="810"/>
      <c r="FB19" s="810"/>
      <c r="FC19" s="811"/>
      <c r="FD19" s="809"/>
      <c r="FE19" s="810"/>
      <c r="FF19" s="810"/>
      <c r="FG19" s="810"/>
      <c r="FH19" s="810"/>
      <c r="FI19" s="810"/>
      <c r="FJ19" s="810"/>
      <c r="FK19" s="811"/>
      <c r="FL19" s="809"/>
      <c r="FM19" s="810"/>
      <c r="FN19" s="810"/>
      <c r="FO19" s="810"/>
      <c r="FP19" s="810"/>
      <c r="FQ19" s="810"/>
      <c r="FR19" s="810"/>
      <c r="FS19" s="811"/>
      <c r="FT19" s="809"/>
      <c r="FU19" s="810"/>
      <c r="FV19" s="810"/>
      <c r="FW19" s="810"/>
      <c r="FX19" s="810"/>
      <c r="FY19" s="810"/>
      <c r="FZ19" s="810"/>
      <c r="GA19" s="812"/>
    </row>
    <row r="20" spans="1:183" ht="34.5" customHeight="1">
      <c r="A20" s="780"/>
      <c r="B20" s="837"/>
      <c r="C20" s="838"/>
      <c r="D20" s="798" t="s">
        <v>249</v>
      </c>
      <c r="E20" s="799"/>
      <c r="F20" s="799"/>
      <c r="G20" s="800"/>
      <c r="H20" s="809"/>
      <c r="I20" s="810"/>
      <c r="J20" s="810"/>
      <c r="K20" s="810"/>
      <c r="L20" s="810"/>
      <c r="M20" s="810"/>
      <c r="N20" s="810"/>
      <c r="O20" s="811"/>
      <c r="P20" s="809"/>
      <c r="Q20" s="810"/>
      <c r="R20" s="810"/>
      <c r="S20" s="810"/>
      <c r="T20" s="810"/>
      <c r="U20" s="810"/>
      <c r="V20" s="810"/>
      <c r="W20" s="811"/>
      <c r="X20" s="809"/>
      <c r="Y20" s="810"/>
      <c r="Z20" s="810"/>
      <c r="AA20" s="810"/>
      <c r="AB20" s="810"/>
      <c r="AC20" s="810"/>
      <c r="AD20" s="810"/>
      <c r="AE20" s="811"/>
      <c r="AF20" s="809"/>
      <c r="AG20" s="810"/>
      <c r="AH20" s="810"/>
      <c r="AI20" s="810"/>
      <c r="AJ20" s="810"/>
      <c r="AK20" s="810"/>
      <c r="AL20" s="810"/>
      <c r="AM20" s="811"/>
      <c r="AN20" s="809"/>
      <c r="AO20" s="810"/>
      <c r="AP20" s="810"/>
      <c r="AQ20" s="810"/>
      <c r="AR20" s="810"/>
      <c r="AS20" s="810"/>
      <c r="AT20" s="810"/>
      <c r="AU20" s="811"/>
      <c r="AV20" s="809"/>
      <c r="AW20" s="810"/>
      <c r="AX20" s="810"/>
      <c r="AY20" s="810"/>
      <c r="AZ20" s="810"/>
      <c r="BA20" s="810"/>
      <c r="BB20" s="810"/>
      <c r="BC20" s="811"/>
      <c r="BD20" s="809"/>
      <c r="BE20" s="810"/>
      <c r="BF20" s="810"/>
      <c r="BG20" s="810"/>
      <c r="BH20" s="810"/>
      <c r="BI20" s="810"/>
      <c r="BJ20" s="810"/>
      <c r="BK20" s="811"/>
      <c r="BL20" s="809"/>
      <c r="BM20" s="810"/>
      <c r="BN20" s="810"/>
      <c r="BO20" s="810"/>
      <c r="BP20" s="810"/>
      <c r="BQ20" s="810"/>
      <c r="BR20" s="810"/>
      <c r="BS20" s="811"/>
      <c r="BT20" s="809"/>
      <c r="BU20" s="810"/>
      <c r="BV20" s="810"/>
      <c r="BW20" s="810"/>
      <c r="BX20" s="810"/>
      <c r="BY20" s="810"/>
      <c r="BZ20" s="810"/>
      <c r="CA20" s="811"/>
      <c r="CB20" s="809"/>
      <c r="CC20" s="810"/>
      <c r="CD20" s="810"/>
      <c r="CE20" s="810"/>
      <c r="CF20" s="810"/>
      <c r="CG20" s="810"/>
      <c r="CH20" s="810"/>
      <c r="CI20" s="811"/>
      <c r="CJ20" s="809"/>
      <c r="CK20" s="810"/>
      <c r="CL20" s="810"/>
      <c r="CM20" s="810"/>
      <c r="CN20" s="810"/>
      <c r="CO20" s="810"/>
      <c r="CP20" s="810"/>
      <c r="CQ20" s="811"/>
      <c r="CR20" s="809"/>
      <c r="CS20" s="810"/>
      <c r="CT20" s="810"/>
      <c r="CU20" s="810"/>
      <c r="CV20" s="810"/>
      <c r="CW20" s="810"/>
      <c r="CX20" s="810"/>
      <c r="CY20" s="811"/>
      <c r="CZ20" s="809"/>
      <c r="DA20" s="810"/>
      <c r="DB20" s="810"/>
      <c r="DC20" s="810"/>
      <c r="DD20" s="810"/>
      <c r="DE20" s="810"/>
      <c r="DF20" s="810"/>
      <c r="DG20" s="811"/>
      <c r="DH20" s="809"/>
      <c r="DI20" s="810"/>
      <c r="DJ20" s="810"/>
      <c r="DK20" s="810"/>
      <c r="DL20" s="810"/>
      <c r="DM20" s="810"/>
      <c r="DN20" s="810"/>
      <c r="DO20" s="811"/>
      <c r="DP20" s="809"/>
      <c r="DQ20" s="810"/>
      <c r="DR20" s="810"/>
      <c r="DS20" s="810"/>
      <c r="DT20" s="810"/>
      <c r="DU20" s="810"/>
      <c r="DV20" s="810"/>
      <c r="DW20" s="811"/>
      <c r="DX20" s="809"/>
      <c r="DY20" s="810"/>
      <c r="DZ20" s="810"/>
      <c r="EA20" s="810"/>
      <c r="EB20" s="810"/>
      <c r="EC20" s="810"/>
      <c r="ED20" s="810"/>
      <c r="EE20" s="811"/>
      <c r="EF20" s="809"/>
      <c r="EG20" s="810"/>
      <c r="EH20" s="810"/>
      <c r="EI20" s="810"/>
      <c r="EJ20" s="810"/>
      <c r="EK20" s="810"/>
      <c r="EL20" s="810"/>
      <c r="EM20" s="811"/>
      <c r="EN20" s="809"/>
      <c r="EO20" s="810"/>
      <c r="EP20" s="810"/>
      <c r="EQ20" s="810"/>
      <c r="ER20" s="810"/>
      <c r="ES20" s="810"/>
      <c r="ET20" s="810"/>
      <c r="EU20" s="811"/>
      <c r="EV20" s="809"/>
      <c r="EW20" s="810"/>
      <c r="EX20" s="810"/>
      <c r="EY20" s="810"/>
      <c r="EZ20" s="810"/>
      <c r="FA20" s="810"/>
      <c r="FB20" s="810"/>
      <c r="FC20" s="811"/>
      <c r="FD20" s="809"/>
      <c r="FE20" s="810"/>
      <c r="FF20" s="810"/>
      <c r="FG20" s="810"/>
      <c r="FH20" s="810"/>
      <c r="FI20" s="810"/>
      <c r="FJ20" s="810"/>
      <c r="FK20" s="811"/>
      <c r="FL20" s="809"/>
      <c r="FM20" s="810"/>
      <c r="FN20" s="810"/>
      <c r="FO20" s="810"/>
      <c r="FP20" s="810"/>
      <c r="FQ20" s="810"/>
      <c r="FR20" s="810"/>
      <c r="FS20" s="811"/>
      <c r="FT20" s="809"/>
      <c r="FU20" s="810"/>
      <c r="FV20" s="810"/>
      <c r="FW20" s="810"/>
      <c r="FX20" s="810"/>
      <c r="FY20" s="810"/>
      <c r="FZ20" s="810"/>
      <c r="GA20" s="812"/>
    </row>
    <row r="21" spans="1:183" ht="34.5" customHeight="1">
      <c r="A21" s="780"/>
      <c r="B21" s="837"/>
      <c r="C21" s="838"/>
      <c r="D21" s="798" t="s">
        <v>250</v>
      </c>
      <c r="E21" s="799"/>
      <c r="F21" s="799"/>
      <c r="G21" s="800"/>
      <c r="H21" s="809"/>
      <c r="I21" s="810"/>
      <c r="J21" s="810"/>
      <c r="K21" s="810"/>
      <c r="L21" s="810"/>
      <c r="M21" s="810"/>
      <c r="N21" s="810"/>
      <c r="O21" s="811"/>
      <c r="P21" s="809"/>
      <c r="Q21" s="810"/>
      <c r="R21" s="810"/>
      <c r="S21" s="810"/>
      <c r="T21" s="810"/>
      <c r="U21" s="810"/>
      <c r="V21" s="810"/>
      <c r="W21" s="811"/>
      <c r="X21" s="809"/>
      <c r="Y21" s="810"/>
      <c r="Z21" s="810"/>
      <c r="AA21" s="810"/>
      <c r="AB21" s="810"/>
      <c r="AC21" s="810"/>
      <c r="AD21" s="810"/>
      <c r="AE21" s="811"/>
      <c r="AF21" s="809"/>
      <c r="AG21" s="810"/>
      <c r="AH21" s="810"/>
      <c r="AI21" s="810"/>
      <c r="AJ21" s="810"/>
      <c r="AK21" s="810"/>
      <c r="AL21" s="810"/>
      <c r="AM21" s="811"/>
      <c r="AN21" s="809"/>
      <c r="AO21" s="810"/>
      <c r="AP21" s="810"/>
      <c r="AQ21" s="810"/>
      <c r="AR21" s="810"/>
      <c r="AS21" s="810"/>
      <c r="AT21" s="810"/>
      <c r="AU21" s="811"/>
      <c r="AV21" s="809"/>
      <c r="AW21" s="810"/>
      <c r="AX21" s="810"/>
      <c r="AY21" s="810"/>
      <c r="AZ21" s="810"/>
      <c r="BA21" s="810"/>
      <c r="BB21" s="810"/>
      <c r="BC21" s="811"/>
      <c r="BD21" s="809"/>
      <c r="BE21" s="810"/>
      <c r="BF21" s="810"/>
      <c r="BG21" s="810"/>
      <c r="BH21" s="810"/>
      <c r="BI21" s="810"/>
      <c r="BJ21" s="810"/>
      <c r="BK21" s="811"/>
      <c r="BL21" s="809"/>
      <c r="BM21" s="810"/>
      <c r="BN21" s="810"/>
      <c r="BO21" s="810"/>
      <c r="BP21" s="810"/>
      <c r="BQ21" s="810"/>
      <c r="BR21" s="810"/>
      <c r="BS21" s="811"/>
      <c r="BT21" s="809"/>
      <c r="BU21" s="810"/>
      <c r="BV21" s="810"/>
      <c r="BW21" s="810"/>
      <c r="BX21" s="810"/>
      <c r="BY21" s="810"/>
      <c r="BZ21" s="810"/>
      <c r="CA21" s="811"/>
      <c r="CB21" s="809"/>
      <c r="CC21" s="810"/>
      <c r="CD21" s="810"/>
      <c r="CE21" s="810"/>
      <c r="CF21" s="810"/>
      <c r="CG21" s="810"/>
      <c r="CH21" s="810"/>
      <c r="CI21" s="811"/>
      <c r="CJ21" s="809"/>
      <c r="CK21" s="810"/>
      <c r="CL21" s="810"/>
      <c r="CM21" s="810"/>
      <c r="CN21" s="810"/>
      <c r="CO21" s="810"/>
      <c r="CP21" s="810"/>
      <c r="CQ21" s="811"/>
      <c r="CR21" s="809"/>
      <c r="CS21" s="810"/>
      <c r="CT21" s="810"/>
      <c r="CU21" s="810"/>
      <c r="CV21" s="810"/>
      <c r="CW21" s="810"/>
      <c r="CX21" s="810"/>
      <c r="CY21" s="811"/>
      <c r="CZ21" s="809"/>
      <c r="DA21" s="810"/>
      <c r="DB21" s="810"/>
      <c r="DC21" s="810"/>
      <c r="DD21" s="810"/>
      <c r="DE21" s="810"/>
      <c r="DF21" s="810"/>
      <c r="DG21" s="811"/>
      <c r="DH21" s="809"/>
      <c r="DI21" s="810"/>
      <c r="DJ21" s="810"/>
      <c r="DK21" s="810"/>
      <c r="DL21" s="810"/>
      <c r="DM21" s="810"/>
      <c r="DN21" s="810"/>
      <c r="DO21" s="811"/>
      <c r="DP21" s="809"/>
      <c r="DQ21" s="810"/>
      <c r="DR21" s="810"/>
      <c r="DS21" s="810"/>
      <c r="DT21" s="810"/>
      <c r="DU21" s="810"/>
      <c r="DV21" s="810"/>
      <c r="DW21" s="811"/>
      <c r="DX21" s="809"/>
      <c r="DY21" s="810"/>
      <c r="DZ21" s="810"/>
      <c r="EA21" s="810"/>
      <c r="EB21" s="810"/>
      <c r="EC21" s="810"/>
      <c r="ED21" s="810"/>
      <c r="EE21" s="811"/>
      <c r="EF21" s="809"/>
      <c r="EG21" s="810"/>
      <c r="EH21" s="810"/>
      <c r="EI21" s="810"/>
      <c r="EJ21" s="810"/>
      <c r="EK21" s="810"/>
      <c r="EL21" s="810"/>
      <c r="EM21" s="811"/>
      <c r="EN21" s="809"/>
      <c r="EO21" s="810"/>
      <c r="EP21" s="810"/>
      <c r="EQ21" s="810"/>
      <c r="ER21" s="810"/>
      <c r="ES21" s="810"/>
      <c r="ET21" s="810"/>
      <c r="EU21" s="811"/>
      <c r="EV21" s="809"/>
      <c r="EW21" s="810"/>
      <c r="EX21" s="810"/>
      <c r="EY21" s="810"/>
      <c r="EZ21" s="810"/>
      <c r="FA21" s="810"/>
      <c r="FB21" s="810"/>
      <c r="FC21" s="811"/>
      <c r="FD21" s="809"/>
      <c r="FE21" s="810"/>
      <c r="FF21" s="810"/>
      <c r="FG21" s="810"/>
      <c r="FH21" s="810"/>
      <c r="FI21" s="810"/>
      <c r="FJ21" s="810"/>
      <c r="FK21" s="811"/>
      <c r="FL21" s="809"/>
      <c r="FM21" s="810"/>
      <c r="FN21" s="810"/>
      <c r="FO21" s="810"/>
      <c r="FP21" s="810"/>
      <c r="FQ21" s="810"/>
      <c r="FR21" s="810"/>
      <c r="FS21" s="811"/>
      <c r="FT21" s="809"/>
      <c r="FU21" s="810"/>
      <c r="FV21" s="810"/>
      <c r="FW21" s="810"/>
      <c r="FX21" s="810"/>
      <c r="FY21" s="810"/>
      <c r="FZ21" s="810"/>
      <c r="GA21" s="812"/>
    </row>
    <row r="22" spans="1:183" ht="34.5" customHeight="1">
      <c r="A22" s="780"/>
      <c r="B22" s="837"/>
      <c r="C22" s="838"/>
      <c r="D22" s="798" t="s">
        <v>251</v>
      </c>
      <c r="E22" s="799"/>
      <c r="F22" s="799"/>
      <c r="G22" s="800"/>
      <c r="H22" s="809"/>
      <c r="I22" s="810"/>
      <c r="J22" s="810"/>
      <c r="K22" s="810"/>
      <c r="L22" s="810"/>
      <c r="M22" s="810"/>
      <c r="N22" s="810"/>
      <c r="O22" s="811"/>
      <c r="P22" s="809"/>
      <c r="Q22" s="810"/>
      <c r="R22" s="810"/>
      <c r="S22" s="810"/>
      <c r="T22" s="810"/>
      <c r="U22" s="810"/>
      <c r="V22" s="810"/>
      <c r="W22" s="811"/>
      <c r="X22" s="809"/>
      <c r="Y22" s="810"/>
      <c r="Z22" s="810"/>
      <c r="AA22" s="810"/>
      <c r="AB22" s="810"/>
      <c r="AC22" s="810"/>
      <c r="AD22" s="810"/>
      <c r="AE22" s="811"/>
      <c r="AF22" s="809"/>
      <c r="AG22" s="810"/>
      <c r="AH22" s="810"/>
      <c r="AI22" s="810"/>
      <c r="AJ22" s="810"/>
      <c r="AK22" s="810"/>
      <c r="AL22" s="810"/>
      <c r="AM22" s="811"/>
      <c r="AN22" s="809"/>
      <c r="AO22" s="810"/>
      <c r="AP22" s="810"/>
      <c r="AQ22" s="810"/>
      <c r="AR22" s="810"/>
      <c r="AS22" s="810"/>
      <c r="AT22" s="810"/>
      <c r="AU22" s="811"/>
      <c r="AV22" s="809"/>
      <c r="AW22" s="810"/>
      <c r="AX22" s="810"/>
      <c r="AY22" s="810"/>
      <c r="AZ22" s="810"/>
      <c r="BA22" s="810"/>
      <c r="BB22" s="810"/>
      <c r="BC22" s="811"/>
      <c r="BD22" s="809"/>
      <c r="BE22" s="810"/>
      <c r="BF22" s="810"/>
      <c r="BG22" s="810"/>
      <c r="BH22" s="810"/>
      <c r="BI22" s="810"/>
      <c r="BJ22" s="810"/>
      <c r="BK22" s="811"/>
      <c r="BL22" s="809"/>
      <c r="BM22" s="810"/>
      <c r="BN22" s="810"/>
      <c r="BO22" s="810"/>
      <c r="BP22" s="810"/>
      <c r="BQ22" s="810"/>
      <c r="BR22" s="810"/>
      <c r="BS22" s="811"/>
      <c r="BT22" s="809"/>
      <c r="BU22" s="810"/>
      <c r="BV22" s="810"/>
      <c r="BW22" s="810"/>
      <c r="BX22" s="810"/>
      <c r="BY22" s="810"/>
      <c r="BZ22" s="810"/>
      <c r="CA22" s="811"/>
      <c r="CB22" s="809"/>
      <c r="CC22" s="810"/>
      <c r="CD22" s="810"/>
      <c r="CE22" s="810"/>
      <c r="CF22" s="810"/>
      <c r="CG22" s="810"/>
      <c r="CH22" s="810"/>
      <c r="CI22" s="811"/>
      <c r="CJ22" s="809"/>
      <c r="CK22" s="810"/>
      <c r="CL22" s="810"/>
      <c r="CM22" s="810"/>
      <c r="CN22" s="810"/>
      <c r="CO22" s="810"/>
      <c r="CP22" s="810"/>
      <c r="CQ22" s="811"/>
      <c r="CR22" s="809"/>
      <c r="CS22" s="810"/>
      <c r="CT22" s="810"/>
      <c r="CU22" s="810"/>
      <c r="CV22" s="810"/>
      <c r="CW22" s="810"/>
      <c r="CX22" s="810"/>
      <c r="CY22" s="811"/>
      <c r="CZ22" s="809"/>
      <c r="DA22" s="810"/>
      <c r="DB22" s="810"/>
      <c r="DC22" s="810"/>
      <c r="DD22" s="810"/>
      <c r="DE22" s="810"/>
      <c r="DF22" s="810"/>
      <c r="DG22" s="811"/>
      <c r="DH22" s="809"/>
      <c r="DI22" s="810"/>
      <c r="DJ22" s="810"/>
      <c r="DK22" s="810"/>
      <c r="DL22" s="810"/>
      <c r="DM22" s="810"/>
      <c r="DN22" s="810"/>
      <c r="DO22" s="811"/>
      <c r="DP22" s="809"/>
      <c r="DQ22" s="810"/>
      <c r="DR22" s="810"/>
      <c r="DS22" s="810"/>
      <c r="DT22" s="810"/>
      <c r="DU22" s="810"/>
      <c r="DV22" s="810"/>
      <c r="DW22" s="811"/>
      <c r="DX22" s="809"/>
      <c r="DY22" s="810"/>
      <c r="DZ22" s="810"/>
      <c r="EA22" s="810"/>
      <c r="EB22" s="810"/>
      <c r="EC22" s="810"/>
      <c r="ED22" s="810"/>
      <c r="EE22" s="811"/>
      <c r="EF22" s="809"/>
      <c r="EG22" s="810"/>
      <c r="EH22" s="810"/>
      <c r="EI22" s="810"/>
      <c r="EJ22" s="810"/>
      <c r="EK22" s="810"/>
      <c r="EL22" s="810"/>
      <c r="EM22" s="811"/>
      <c r="EN22" s="809"/>
      <c r="EO22" s="810"/>
      <c r="EP22" s="810"/>
      <c r="EQ22" s="810"/>
      <c r="ER22" s="810"/>
      <c r="ES22" s="810"/>
      <c r="ET22" s="810"/>
      <c r="EU22" s="811"/>
      <c r="EV22" s="809"/>
      <c r="EW22" s="810"/>
      <c r="EX22" s="810"/>
      <c r="EY22" s="810"/>
      <c r="EZ22" s="810"/>
      <c r="FA22" s="810"/>
      <c r="FB22" s="810"/>
      <c r="FC22" s="811"/>
      <c r="FD22" s="809"/>
      <c r="FE22" s="810"/>
      <c r="FF22" s="810"/>
      <c r="FG22" s="810"/>
      <c r="FH22" s="810"/>
      <c r="FI22" s="810"/>
      <c r="FJ22" s="810"/>
      <c r="FK22" s="811"/>
      <c r="FL22" s="809"/>
      <c r="FM22" s="810"/>
      <c r="FN22" s="810"/>
      <c r="FO22" s="810"/>
      <c r="FP22" s="810"/>
      <c r="FQ22" s="810"/>
      <c r="FR22" s="810"/>
      <c r="FS22" s="811"/>
      <c r="FT22" s="809"/>
      <c r="FU22" s="810"/>
      <c r="FV22" s="810"/>
      <c r="FW22" s="810"/>
      <c r="FX22" s="810"/>
      <c r="FY22" s="810"/>
      <c r="FZ22" s="810"/>
      <c r="GA22" s="812"/>
    </row>
    <row r="23" spans="1:183" ht="34.5" customHeight="1">
      <c r="A23" s="780"/>
      <c r="B23" s="837"/>
      <c r="C23" s="838"/>
      <c r="D23" s="813" t="s">
        <v>252</v>
      </c>
      <c r="E23" s="799"/>
      <c r="F23" s="799"/>
      <c r="G23" s="800"/>
      <c r="H23" s="809"/>
      <c r="I23" s="810"/>
      <c r="J23" s="810"/>
      <c r="K23" s="810"/>
      <c r="L23" s="810"/>
      <c r="M23" s="810"/>
      <c r="N23" s="810"/>
      <c r="O23" s="811"/>
      <c r="P23" s="809"/>
      <c r="Q23" s="810"/>
      <c r="R23" s="810"/>
      <c r="S23" s="810"/>
      <c r="T23" s="810"/>
      <c r="U23" s="810"/>
      <c r="V23" s="810"/>
      <c r="W23" s="811"/>
      <c r="X23" s="809"/>
      <c r="Y23" s="810"/>
      <c r="Z23" s="810"/>
      <c r="AA23" s="810"/>
      <c r="AB23" s="810"/>
      <c r="AC23" s="810"/>
      <c r="AD23" s="810"/>
      <c r="AE23" s="811"/>
      <c r="AF23" s="809"/>
      <c r="AG23" s="810"/>
      <c r="AH23" s="810"/>
      <c r="AI23" s="810"/>
      <c r="AJ23" s="810"/>
      <c r="AK23" s="810"/>
      <c r="AL23" s="810"/>
      <c r="AM23" s="811"/>
      <c r="AN23" s="809"/>
      <c r="AO23" s="810"/>
      <c r="AP23" s="810"/>
      <c r="AQ23" s="810"/>
      <c r="AR23" s="810"/>
      <c r="AS23" s="810"/>
      <c r="AT23" s="810"/>
      <c r="AU23" s="811"/>
      <c r="AV23" s="809"/>
      <c r="AW23" s="810"/>
      <c r="AX23" s="810"/>
      <c r="AY23" s="810"/>
      <c r="AZ23" s="810"/>
      <c r="BA23" s="810"/>
      <c r="BB23" s="810"/>
      <c r="BC23" s="811"/>
      <c r="BD23" s="809"/>
      <c r="BE23" s="810"/>
      <c r="BF23" s="810"/>
      <c r="BG23" s="810"/>
      <c r="BH23" s="810"/>
      <c r="BI23" s="810"/>
      <c r="BJ23" s="810"/>
      <c r="BK23" s="811"/>
      <c r="BL23" s="809"/>
      <c r="BM23" s="810"/>
      <c r="BN23" s="810"/>
      <c r="BO23" s="810"/>
      <c r="BP23" s="810"/>
      <c r="BQ23" s="810"/>
      <c r="BR23" s="810"/>
      <c r="BS23" s="811"/>
      <c r="BT23" s="809"/>
      <c r="BU23" s="810"/>
      <c r="BV23" s="810"/>
      <c r="BW23" s="810"/>
      <c r="BX23" s="810"/>
      <c r="BY23" s="810"/>
      <c r="BZ23" s="810"/>
      <c r="CA23" s="811"/>
      <c r="CB23" s="809"/>
      <c r="CC23" s="810"/>
      <c r="CD23" s="810"/>
      <c r="CE23" s="810"/>
      <c r="CF23" s="810"/>
      <c r="CG23" s="810"/>
      <c r="CH23" s="810"/>
      <c r="CI23" s="811"/>
      <c r="CJ23" s="809"/>
      <c r="CK23" s="810"/>
      <c r="CL23" s="810"/>
      <c r="CM23" s="810"/>
      <c r="CN23" s="810"/>
      <c r="CO23" s="810"/>
      <c r="CP23" s="810"/>
      <c r="CQ23" s="811"/>
      <c r="CR23" s="809"/>
      <c r="CS23" s="810"/>
      <c r="CT23" s="810"/>
      <c r="CU23" s="810"/>
      <c r="CV23" s="810"/>
      <c r="CW23" s="810"/>
      <c r="CX23" s="810"/>
      <c r="CY23" s="811"/>
      <c r="CZ23" s="809"/>
      <c r="DA23" s="810"/>
      <c r="DB23" s="810"/>
      <c r="DC23" s="810"/>
      <c r="DD23" s="810"/>
      <c r="DE23" s="810"/>
      <c r="DF23" s="810"/>
      <c r="DG23" s="811"/>
      <c r="DH23" s="809"/>
      <c r="DI23" s="810"/>
      <c r="DJ23" s="810"/>
      <c r="DK23" s="810"/>
      <c r="DL23" s="810"/>
      <c r="DM23" s="810"/>
      <c r="DN23" s="810"/>
      <c r="DO23" s="811"/>
      <c r="DP23" s="809"/>
      <c r="DQ23" s="810"/>
      <c r="DR23" s="810"/>
      <c r="DS23" s="810"/>
      <c r="DT23" s="810"/>
      <c r="DU23" s="810"/>
      <c r="DV23" s="810"/>
      <c r="DW23" s="811"/>
      <c r="DX23" s="809"/>
      <c r="DY23" s="810"/>
      <c r="DZ23" s="810"/>
      <c r="EA23" s="810"/>
      <c r="EB23" s="810"/>
      <c r="EC23" s="810"/>
      <c r="ED23" s="810"/>
      <c r="EE23" s="811"/>
      <c r="EF23" s="809"/>
      <c r="EG23" s="810"/>
      <c r="EH23" s="810"/>
      <c r="EI23" s="810"/>
      <c r="EJ23" s="810"/>
      <c r="EK23" s="810"/>
      <c r="EL23" s="810"/>
      <c r="EM23" s="811"/>
      <c r="EN23" s="809"/>
      <c r="EO23" s="810"/>
      <c r="EP23" s="810"/>
      <c r="EQ23" s="810"/>
      <c r="ER23" s="810"/>
      <c r="ES23" s="810"/>
      <c r="ET23" s="810"/>
      <c r="EU23" s="811"/>
      <c r="EV23" s="809"/>
      <c r="EW23" s="810"/>
      <c r="EX23" s="810"/>
      <c r="EY23" s="810"/>
      <c r="EZ23" s="810"/>
      <c r="FA23" s="810"/>
      <c r="FB23" s="810"/>
      <c r="FC23" s="811"/>
      <c r="FD23" s="809"/>
      <c r="FE23" s="810"/>
      <c r="FF23" s="810"/>
      <c r="FG23" s="810"/>
      <c r="FH23" s="810"/>
      <c r="FI23" s="810"/>
      <c r="FJ23" s="810"/>
      <c r="FK23" s="811"/>
      <c r="FL23" s="809"/>
      <c r="FM23" s="810"/>
      <c r="FN23" s="810"/>
      <c r="FO23" s="810"/>
      <c r="FP23" s="810"/>
      <c r="FQ23" s="810"/>
      <c r="FR23" s="810"/>
      <c r="FS23" s="811"/>
      <c r="FT23" s="809"/>
      <c r="FU23" s="810"/>
      <c r="FV23" s="810"/>
      <c r="FW23" s="810"/>
      <c r="FX23" s="810"/>
      <c r="FY23" s="810"/>
      <c r="FZ23" s="810"/>
      <c r="GA23" s="812"/>
    </row>
    <row r="24" spans="1:183" ht="34.5" customHeight="1">
      <c r="A24" s="780"/>
      <c r="B24" s="839"/>
      <c r="C24" s="840"/>
      <c r="D24" s="297" t="s">
        <v>166</v>
      </c>
      <c r="E24" s="298"/>
      <c r="F24" s="298"/>
      <c r="G24" s="299"/>
      <c r="H24" s="809">
        <f>SUM(H14:O15,H17:O23)+L16</f>
        <v>0</v>
      </c>
      <c r="I24" s="810"/>
      <c r="J24" s="810"/>
      <c r="K24" s="810"/>
      <c r="L24" s="810"/>
      <c r="M24" s="810"/>
      <c r="N24" s="810"/>
      <c r="O24" s="811"/>
      <c r="P24" s="809">
        <f>SUM(P14:W15,P17:W23)+T16</f>
        <v>0</v>
      </c>
      <c r="Q24" s="810"/>
      <c r="R24" s="810"/>
      <c r="S24" s="810"/>
      <c r="T24" s="810"/>
      <c r="U24" s="810"/>
      <c r="V24" s="810"/>
      <c r="W24" s="811"/>
      <c r="X24" s="809">
        <f>SUM(X14:AE15,X17:AE23)+AB16</f>
        <v>0</v>
      </c>
      <c r="Y24" s="810"/>
      <c r="Z24" s="810"/>
      <c r="AA24" s="810"/>
      <c r="AB24" s="810"/>
      <c r="AC24" s="810"/>
      <c r="AD24" s="810"/>
      <c r="AE24" s="811"/>
      <c r="AF24" s="809">
        <f>SUM(AF14:AM15,AF17:AM23)+AJ16</f>
        <v>0</v>
      </c>
      <c r="AG24" s="810"/>
      <c r="AH24" s="810"/>
      <c r="AI24" s="810"/>
      <c r="AJ24" s="810"/>
      <c r="AK24" s="810"/>
      <c r="AL24" s="810"/>
      <c r="AM24" s="811"/>
      <c r="AN24" s="809">
        <f>SUM(AN14:AU15,AN17:AU23)+AR16</f>
        <v>0</v>
      </c>
      <c r="AO24" s="810"/>
      <c r="AP24" s="810"/>
      <c r="AQ24" s="810"/>
      <c r="AR24" s="810"/>
      <c r="AS24" s="810"/>
      <c r="AT24" s="810"/>
      <c r="AU24" s="811"/>
      <c r="AV24" s="809">
        <f>SUM(AV14:BC15,AV17:BC23)+AZ16</f>
        <v>0</v>
      </c>
      <c r="AW24" s="810"/>
      <c r="AX24" s="810"/>
      <c r="AY24" s="810"/>
      <c r="AZ24" s="810"/>
      <c r="BA24" s="810"/>
      <c r="BB24" s="810"/>
      <c r="BC24" s="811"/>
      <c r="BD24" s="809">
        <f>SUM(BD14:BK15,BD17:BK23)+BH16</f>
        <v>0</v>
      </c>
      <c r="BE24" s="810"/>
      <c r="BF24" s="810"/>
      <c r="BG24" s="810"/>
      <c r="BH24" s="810"/>
      <c r="BI24" s="810"/>
      <c r="BJ24" s="810"/>
      <c r="BK24" s="811"/>
      <c r="BL24" s="809">
        <f>SUM(BL14:BS15,BL17:BS23)+BP16</f>
        <v>0</v>
      </c>
      <c r="BM24" s="810"/>
      <c r="BN24" s="810"/>
      <c r="BO24" s="810"/>
      <c r="BP24" s="810"/>
      <c r="BQ24" s="810"/>
      <c r="BR24" s="810"/>
      <c r="BS24" s="811"/>
      <c r="BT24" s="809">
        <f>SUM(BT14:CA15,BT17:CA23)+BX16</f>
        <v>0</v>
      </c>
      <c r="BU24" s="810"/>
      <c r="BV24" s="810"/>
      <c r="BW24" s="810"/>
      <c r="BX24" s="810"/>
      <c r="BY24" s="810"/>
      <c r="BZ24" s="810"/>
      <c r="CA24" s="811"/>
      <c r="CB24" s="809">
        <f>SUM(CB14:CI15,CB17:CI23)+CF16</f>
        <v>0</v>
      </c>
      <c r="CC24" s="810"/>
      <c r="CD24" s="810"/>
      <c r="CE24" s="810"/>
      <c r="CF24" s="810"/>
      <c r="CG24" s="810"/>
      <c r="CH24" s="810"/>
      <c r="CI24" s="811"/>
      <c r="CJ24" s="809">
        <f>SUM(CJ14:CQ15,CJ17:CQ23)+CN16</f>
        <v>0</v>
      </c>
      <c r="CK24" s="810"/>
      <c r="CL24" s="810"/>
      <c r="CM24" s="810"/>
      <c r="CN24" s="810"/>
      <c r="CO24" s="810"/>
      <c r="CP24" s="810"/>
      <c r="CQ24" s="811"/>
      <c r="CR24" s="809">
        <f>SUM(CR14:CY15,CR17:CY23)+CV16</f>
        <v>0</v>
      </c>
      <c r="CS24" s="810"/>
      <c r="CT24" s="810"/>
      <c r="CU24" s="810"/>
      <c r="CV24" s="810"/>
      <c r="CW24" s="810"/>
      <c r="CX24" s="810"/>
      <c r="CY24" s="811"/>
      <c r="CZ24" s="809">
        <f>SUM(CZ14:DG15,CZ17:DG23)+DD16</f>
        <v>0</v>
      </c>
      <c r="DA24" s="810"/>
      <c r="DB24" s="810"/>
      <c r="DC24" s="810"/>
      <c r="DD24" s="810"/>
      <c r="DE24" s="810"/>
      <c r="DF24" s="810"/>
      <c r="DG24" s="811"/>
      <c r="DH24" s="809">
        <f>SUM(DH14:DO15,DH17:DO23)+DL16</f>
        <v>0</v>
      </c>
      <c r="DI24" s="810"/>
      <c r="DJ24" s="810"/>
      <c r="DK24" s="810"/>
      <c r="DL24" s="810"/>
      <c r="DM24" s="810"/>
      <c r="DN24" s="810"/>
      <c r="DO24" s="811"/>
      <c r="DP24" s="809">
        <f>SUM(DP14:DW15,DP17:DW23)+DT16</f>
        <v>0</v>
      </c>
      <c r="DQ24" s="810"/>
      <c r="DR24" s="810"/>
      <c r="DS24" s="810"/>
      <c r="DT24" s="810"/>
      <c r="DU24" s="810"/>
      <c r="DV24" s="810"/>
      <c r="DW24" s="811"/>
      <c r="DX24" s="809">
        <f>SUM(DX14:EE15,DX17:EE23)+EB16</f>
        <v>0</v>
      </c>
      <c r="DY24" s="810"/>
      <c r="DZ24" s="810"/>
      <c r="EA24" s="810"/>
      <c r="EB24" s="810"/>
      <c r="EC24" s="810"/>
      <c r="ED24" s="810"/>
      <c r="EE24" s="811"/>
      <c r="EF24" s="809">
        <f>SUM(EF14:EM15,EF17:EM23)+EJ16</f>
        <v>0</v>
      </c>
      <c r="EG24" s="810"/>
      <c r="EH24" s="810"/>
      <c r="EI24" s="810"/>
      <c r="EJ24" s="810"/>
      <c r="EK24" s="810"/>
      <c r="EL24" s="810"/>
      <c r="EM24" s="811"/>
      <c r="EN24" s="809">
        <f>SUM(EN14:EU15,EN17:EU23)+ER16</f>
        <v>0</v>
      </c>
      <c r="EO24" s="810"/>
      <c r="EP24" s="810"/>
      <c r="EQ24" s="810"/>
      <c r="ER24" s="810"/>
      <c r="ES24" s="810"/>
      <c r="ET24" s="810"/>
      <c r="EU24" s="811"/>
      <c r="EV24" s="809">
        <f>SUM(EV14:FC15,EV17:FC23)+EZ16</f>
        <v>0</v>
      </c>
      <c r="EW24" s="810"/>
      <c r="EX24" s="810"/>
      <c r="EY24" s="810"/>
      <c r="EZ24" s="810"/>
      <c r="FA24" s="810"/>
      <c r="FB24" s="810"/>
      <c r="FC24" s="811"/>
      <c r="FD24" s="809">
        <f>SUM(FD14:FK15,FD17:FK23)+FH16</f>
        <v>0</v>
      </c>
      <c r="FE24" s="810"/>
      <c r="FF24" s="810"/>
      <c r="FG24" s="810"/>
      <c r="FH24" s="810"/>
      <c r="FI24" s="810"/>
      <c r="FJ24" s="810"/>
      <c r="FK24" s="811"/>
      <c r="FL24" s="809">
        <f>SUM(FL14:FS15,FL17:FS23)+FP16</f>
        <v>0</v>
      </c>
      <c r="FM24" s="810"/>
      <c r="FN24" s="810"/>
      <c r="FO24" s="810"/>
      <c r="FP24" s="810"/>
      <c r="FQ24" s="810"/>
      <c r="FR24" s="810"/>
      <c r="FS24" s="811"/>
      <c r="FT24" s="809">
        <f>SUM(FT14:GA15,FT17:GA23)+FY16</f>
        <v>0</v>
      </c>
      <c r="FU24" s="810"/>
      <c r="FV24" s="810"/>
      <c r="FW24" s="810"/>
      <c r="FX24" s="810"/>
      <c r="FY24" s="810"/>
      <c r="FZ24" s="810"/>
      <c r="GA24" s="812"/>
    </row>
    <row r="25" spans="1:183" ht="34.5" customHeight="1">
      <c r="A25" s="780"/>
      <c r="B25" s="798" t="s">
        <v>253</v>
      </c>
      <c r="C25" s="799"/>
      <c r="D25" s="799"/>
      <c r="E25" s="799"/>
      <c r="F25" s="799"/>
      <c r="G25" s="800"/>
      <c r="H25" s="809"/>
      <c r="I25" s="810"/>
      <c r="J25" s="810"/>
      <c r="K25" s="810"/>
      <c r="L25" s="810"/>
      <c r="M25" s="810"/>
      <c r="N25" s="810"/>
      <c r="O25" s="811"/>
      <c r="P25" s="809"/>
      <c r="Q25" s="810"/>
      <c r="R25" s="810"/>
      <c r="S25" s="810"/>
      <c r="T25" s="810"/>
      <c r="U25" s="810"/>
      <c r="V25" s="810"/>
      <c r="W25" s="811"/>
      <c r="X25" s="809"/>
      <c r="Y25" s="810"/>
      <c r="Z25" s="810"/>
      <c r="AA25" s="810"/>
      <c r="AB25" s="810"/>
      <c r="AC25" s="810"/>
      <c r="AD25" s="810"/>
      <c r="AE25" s="811"/>
      <c r="AF25" s="809"/>
      <c r="AG25" s="810"/>
      <c r="AH25" s="810"/>
      <c r="AI25" s="810"/>
      <c r="AJ25" s="810"/>
      <c r="AK25" s="810"/>
      <c r="AL25" s="810"/>
      <c r="AM25" s="811"/>
      <c r="AN25" s="809"/>
      <c r="AO25" s="810"/>
      <c r="AP25" s="810"/>
      <c r="AQ25" s="810"/>
      <c r="AR25" s="810"/>
      <c r="AS25" s="810"/>
      <c r="AT25" s="810"/>
      <c r="AU25" s="811"/>
      <c r="AV25" s="809"/>
      <c r="AW25" s="810"/>
      <c r="AX25" s="810"/>
      <c r="AY25" s="810"/>
      <c r="AZ25" s="810"/>
      <c r="BA25" s="810"/>
      <c r="BB25" s="810"/>
      <c r="BC25" s="811"/>
      <c r="BD25" s="809"/>
      <c r="BE25" s="810"/>
      <c r="BF25" s="810"/>
      <c r="BG25" s="810"/>
      <c r="BH25" s="810"/>
      <c r="BI25" s="810"/>
      <c r="BJ25" s="810"/>
      <c r="BK25" s="811"/>
      <c r="BL25" s="809"/>
      <c r="BM25" s="810"/>
      <c r="BN25" s="810"/>
      <c r="BO25" s="810"/>
      <c r="BP25" s="810"/>
      <c r="BQ25" s="810"/>
      <c r="BR25" s="810"/>
      <c r="BS25" s="811"/>
      <c r="BT25" s="809"/>
      <c r="BU25" s="810"/>
      <c r="BV25" s="810"/>
      <c r="BW25" s="810"/>
      <c r="BX25" s="810"/>
      <c r="BY25" s="810"/>
      <c r="BZ25" s="810"/>
      <c r="CA25" s="811"/>
      <c r="CB25" s="809"/>
      <c r="CC25" s="810"/>
      <c r="CD25" s="810"/>
      <c r="CE25" s="810"/>
      <c r="CF25" s="810"/>
      <c r="CG25" s="810"/>
      <c r="CH25" s="810"/>
      <c r="CI25" s="811"/>
      <c r="CJ25" s="809"/>
      <c r="CK25" s="810"/>
      <c r="CL25" s="810"/>
      <c r="CM25" s="810"/>
      <c r="CN25" s="810"/>
      <c r="CO25" s="810"/>
      <c r="CP25" s="810"/>
      <c r="CQ25" s="811"/>
      <c r="CR25" s="809"/>
      <c r="CS25" s="810"/>
      <c r="CT25" s="810"/>
      <c r="CU25" s="810"/>
      <c r="CV25" s="810"/>
      <c r="CW25" s="810"/>
      <c r="CX25" s="810"/>
      <c r="CY25" s="811"/>
      <c r="CZ25" s="809"/>
      <c r="DA25" s="810"/>
      <c r="DB25" s="810"/>
      <c r="DC25" s="810"/>
      <c r="DD25" s="810"/>
      <c r="DE25" s="810"/>
      <c r="DF25" s="810"/>
      <c r="DG25" s="811"/>
      <c r="DH25" s="809"/>
      <c r="DI25" s="810"/>
      <c r="DJ25" s="810"/>
      <c r="DK25" s="810"/>
      <c r="DL25" s="810"/>
      <c r="DM25" s="810"/>
      <c r="DN25" s="810"/>
      <c r="DO25" s="811"/>
      <c r="DP25" s="809"/>
      <c r="DQ25" s="810"/>
      <c r="DR25" s="810"/>
      <c r="DS25" s="810"/>
      <c r="DT25" s="810"/>
      <c r="DU25" s="810"/>
      <c r="DV25" s="810"/>
      <c r="DW25" s="811"/>
      <c r="DX25" s="809"/>
      <c r="DY25" s="810"/>
      <c r="DZ25" s="810"/>
      <c r="EA25" s="810"/>
      <c r="EB25" s="810"/>
      <c r="EC25" s="810"/>
      <c r="ED25" s="810"/>
      <c r="EE25" s="811"/>
      <c r="EF25" s="809"/>
      <c r="EG25" s="810"/>
      <c r="EH25" s="810"/>
      <c r="EI25" s="810"/>
      <c r="EJ25" s="810"/>
      <c r="EK25" s="810"/>
      <c r="EL25" s="810"/>
      <c r="EM25" s="811"/>
      <c r="EN25" s="809"/>
      <c r="EO25" s="810"/>
      <c r="EP25" s="810"/>
      <c r="EQ25" s="810"/>
      <c r="ER25" s="810"/>
      <c r="ES25" s="810"/>
      <c r="ET25" s="810"/>
      <c r="EU25" s="811"/>
      <c r="EV25" s="809"/>
      <c r="EW25" s="810"/>
      <c r="EX25" s="810"/>
      <c r="EY25" s="810"/>
      <c r="EZ25" s="810"/>
      <c r="FA25" s="810"/>
      <c r="FB25" s="810"/>
      <c r="FC25" s="811"/>
      <c r="FD25" s="809"/>
      <c r="FE25" s="810"/>
      <c r="FF25" s="810"/>
      <c r="FG25" s="810"/>
      <c r="FH25" s="810"/>
      <c r="FI25" s="810"/>
      <c r="FJ25" s="810"/>
      <c r="FK25" s="811"/>
      <c r="FL25" s="809"/>
      <c r="FM25" s="810"/>
      <c r="FN25" s="810"/>
      <c r="FO25" s="810"/>
      <c r="FP25" s="810"/>
      <c r="FQ25" s="810"/>
      <c r="FR25" s="810"/>
      <c r="FS25" s="811"/>
      <c r="FT25" s="809"/>
      <c r="FU25" s="810"/>
      <c r="FV25" s="810"/>
      <c r="FW25" s="810"/>
      <c r="FX25" s="810"/>
      <c r="FY25" s="810"/>
      <c r="FZ25" s="810"/>
      <c r="GA25" s="812"/>
    </row>
    <row r="26" spans="1:183" ht="34.5" customHeight="1">
      <c r="A26" s="780"/>
      <c r="B26" s="825" t="s">
        <v>196</v>
      </c>
      <c r="C26" s="826"/>
      <c r="D26" s="798" t="s">
        <v>254</v>
      </c>
      <c r="E26" s="799"/>
      <c r="F26" s="799"/>
      <c r="G26" s="800"/>
      <c r="H26" s="809"/>
      <c r="I26" s="810"/>
      <c r="J26" s="810"/>
      <c r="K26" s="810"/>
      <c r="L26" s="810"/>
      <c r="M26" s="810"/>
      <c r="N26" s="810"/>
      <c r="O26" s="811"/>
      <c r="P26" s="809"/>
      <c r="Q26" s="810"/>
      <c r="R26" s="810"/>
      <c r="S26" s="810"/>
      <c r="T26" s="810"/>
      <c r="U26" s="810"/>
      <c r="V26" s="810"/>
      <c r="W26" s="811"/>
      <c r="X26" s="809"/>
      <c r="Y26" s="810"/>
      <c r="Z26" s="810"/>
      <c r="AA26" s="810"/>
      <c r="AB26" s="810"/>
      <c r="AC26" s="810"/>
      <c r="AD26" s="810"/>
      <c r="AE26" s="811"/>
      <c r="AF26" s="809"/>
      <c r="AG26" s="810"/>
      <c r="AH26" s="810"/>
      <c r="AI26" s="810"/>
      <c r="AJ26" s="810"/>
      <c r="AK26" s="810"/>
      <c r="AL26" s="810"/>
      <c r="AM26" s="811"/>
      <c r="AN26" s="809"/>
      <c r="AO26" s="810"/>
      <c r="AP26" s="810"/>
      <c r="AQ26" s="810"/>
      <c r="AR26" s="810"/>
      <c r="AS26" s="810"/>
      <c r="AT26" s="810"/>
      <c r="AU26" s="811"/>
      <c r="AV26" s="809"/>
      <c r="AW26" s="810"/>
      <c r="AX26" s="810"/>
      <c r="AY26" s="810"/>
      <c r="AZ26" s="810"/>
      <c r="BA26" s="810"/>
      <c r="BB26" s="810"/>
      <c r="BC26" s="811"/>
      <c r="BD26" s="809"/>
      <c r="BE26" s="810"/>
      <c r="BF26" s="810"/>
      <c r="BG26" s="810"/>
      <c r="BH26" s="810"/>
      <c r="BI26" s="810"/>
      <c r="BJ26" s="810"/>
      <c r="BK26" s="811"/>
      <c r="BL26" s="809"/>
      <c r="BM26" s="810"/>
      <c r="BN26" s="810"/>
      <c r="BO26" s="810"/>
      <c r="BP26" s="810"/>
      <c r="BQ26" s="810"/>
      <c r="BR26" s="810"/>
      <c r="BS26" s="811"/>
      <c r="BT26" s="809"/>
      <c r="BU26" s="810"/>
      <c r="BV26" s="810"/>
      <c r="BW26" s="810"/>
      <c r="BX26" s="810"/>
      <c r="BY26" s="810"/>
      <c r="BZ26" s="810"/>
      <c r="CA26" s="811"/>
      <c r="CB26" s="809"/>
      <c r="CC26" s="810"/>
      <c r="CD26" s="810"/>
      <c r="CE26" s="810"/>
      <c r="CF26" s="810"/>
      <c r="CG26" s="810"/>
      <c r="CH26" s="810"/>
      <c r="CI26" s="811"/>
      <c r="CJ26" s="809"/>
      <c r="CK26" s="810"/>
      <c r="CL26" s="810"/>
      <c r="CM26" s="810"/>
      <c r="CN26" s="810"/>
      <c r="CO26" s="810"/>
      <c r="CP26" s="810"/>
      <c r="CQ26" s="811"/>
      <c r="CR26" s="809"/>
      <c r="CS26" s="810"/>
      <c r="CT26" s="810"/>
      <c r="CU26" s="810"/>
      <c r="CV26" s="810"/>
      <c r="CW26" s="810"/>
      <c r="CX26" s="810"/>
      <c r="CY26" s="811"/>
      <c r="CZ26" s="809"/>
      <c r="DA26" s="810"/>
      <c r="DB26" s="810"/>
      <c r="DC26" s="810"/>
      <c r="DD26" s="810"/>
      <c r="DE26" s="810"/>
      <c r="DF26" s="810"/>
      <c r="DG26" s="811"/>
      <c r="DH26" s="809"/>
      <c r="DI26" s="810"/>
      <c r="DJ26" s="810"/>
      <c r="DK26" s="810"/>
      <c r="DL26" s="810"/>
      <c r="DM26" s="810"/>
      <c r="DN26" s="810"/>
      <c r="DO26" s="811"/>
      <c r="DP26" s="809"/>
      <c r="DQ26" s="810"/>
      <c r="DR26" s="810"/>
      <c r="DS26" s="810"/>
      <c r="DT26" s="810"/>
      <c r="DU26" s="810"/>
      <c r="DV26" s="810"/>
      <c r="DW26" s="811"/>
      <c r="DX26" s="809"/>
      <c r="DY26" s="810"/>
      <c r="DZ26" s="810"/>
      <c r="EA26" s="810"/>
      <c r="EB26" s="810"/>
      <c r="EC26" s="810"/>
      <c r="ED26" s="810"/>
      <c r="EE26" s="811"/>
      <c r="EF26" s="809"/>
      <c r="EG26" s="810"/>
      <c r="EH26" s="810"/>
      <c r="EI26" s="810"/>
      <c r="EJ26" s="810"/>
      <c r="EK26" s="810"/>
      <c r="EL26" s="810"/>
      <c r="EM26" s="811"/>
      <c r="EN26" s="809"/>
      <c r="EO26" s="810"/>
      <c r="EP26" s="810"/>
      <c r="EQ26" s="810"/>
      <c r="ER26" s="810"/>
      <c r="ES26" s="810"/>
      <c r="ET26" s="810"/>
      <c r="EU26" s="811"/>
      <c r="EV26" s="809"/>
      <c r="EW26" s="810"/>
      <c r="EX26" s="810"/>
      <c r="EY26" s="810"/>
      <c r="EZ26" s="810"/>
      <c r="FA26" s="810"/>
      <c r="FB26" s="810"/>
      <c r="FC26" s="811"/>
      <c r="FD26" s="809"/>
      <c r="FE26" s="810"/>
      <c r="FF26" s="810"/>
      <c r="FG26" s="810"/>
      <c r="FH26" s="810"/>
      <c r="FI26" s="810"/>
      <c r="FJ26" s="810"/>
      <c r="FK26" s="811"/>
      <c r="FL26" s="809"/>
      <c r="FM26" s="810"/>
      <c r="FN26" s="810"/>
      <c r="FO26" s="810"/>
      <c r="FP26" s="810"/>
      <c r="FQ26" s="810"/>
      <c r="FR26" s="810"/>
      <c r="FS26" s="811"/>
      <c r="FT26" s="809"/>
      <c r="FU26" s="810"/>
      <c r="FV26" s="810"/>
      <c r="FW26" s="810"/>
      <c r="FX26" s="810"/>
      <c r="FY26" s="810"/>
      <c r="FZ26" s="810"/>
      <c r="GA26" s="812"/>
    </row>
    <row r="27" spans="1:183" ht="34.5" customHeight="1">
      <c r="A27" s="780"/>
      <c r="B27" s="827"/>
      <c r="C27" s="828"/>
      <c r="D27" s="798" t="s">
        <v>255</v>
      </c>
      <c r="E27" s="799"/>
      <c r="F27" s="799"/>
      <c r="G27" s="800"/>
      <c r="H27" s="809"/>
      <c r="I27" s="810"/>
      <c r="J27" s="810"/>
      <c r="K27" s="810"/>
      <c r="L27" s="810"/>
      <c r="M27" s="810"/>
      <c r="N27" s="810"/>
      <c r="O27" s="811"/>
      <c r="P27" s="809"/>
      <c r="Q27" s="810"/>
      <c r="R27" s="810"/>
      <c r="S27" s="810"/>
      <c r="T27" s="810"/>
      <c r="U27" s="810"/>
      <c r="V27" s="810"/>
      <c r="W27" s="811"/>
      <c r="X27" s="809"/>
      <c r="Y27" s="810"/>
      <c r="Z27" s="810"/>
      <c r="AA27" s="810"/>
      <c r="AB27" s="810"/>
      <c r="AC27" s="810"/>
      <c r="AD27" s="810"/>
      <c r="AE27" s="811"/>
      <c r="AF27" s="809"/>
      <c r="AG27" s="810"/>
      <c r="AH27" s="810"/>
      <c r="AI27" s="810"/>
      <c r="AJ27" s="810"/>
      <c r="AK27" s="810"/>
      <c r="AL27" s="810"/>
      <c r="AM27" s="811"/>
      <c r="AN27" s="809"/>
      <c r="AO27" s="810"/>
      <c r="AP27" s="810"/>
      <c r="AQ27" s="810"/>
      <c r="AR27" s="810"/>
      <c r="AS27" s="810"/>
      <c r="AT27" s="810"/>
      <c r="AU27" s="811"/>
      <c r="AV27" s="809"/>
      <c r="AW27" s="810"/>
      <c r="AX27" s="810"/>
      <c r="AY27" s="810"/>
      <c r="AZ27" s="810"/>
      <c r="BA27" s="810"/>
      <c r="BB27" s="810"/>
      <c r="BC27" s="811"/>
      <c r="BD27" s="809"/>
      <c r="BE27" s="810"/>
      <c r="BF27" s="810"/>
      <c r="BG27" s="810"/>
      <c r="BH27" s="810"/>
      <c r="BI27" s="810"/>
      <c r="BJ27" s="810"/>
      <c r="BK27" s="811"/>
      <c r="BL27" s="809"/>
      <c r="BM27" s="810"/>
      <c r="BN27" s="810"/>
      <c r="BO27" s="810"/>
      <c r="BP27" s="810"/>
      <c r="BQ27" s="810"/>
      <c r="BR27" s="810"/>
      <c r="BS27" s="811"/>
      <c r="BT27" s="809"/>
      <c r="BU27" s="810"/>
      <c r="BV27" s="810"/>
      <c r="BW27" s="810"/>
      <c r="BX27" s="810"/>
      <c r="BY27" s="810"/>
      <c r="BZ27" s="810"/>
      <c r="CA27" s="811"/>
      <c r="CB27" s="809"/>
      <c r="CC27" s="810"/>
      <c r="CD27" s="810"/>
      <c r="CE27" s="810"/>
      <c r="CF27" s="810"/>
      <c r="CG27" s="810"/>
      <c r="CH27" s="810"/>
      <c r="CI27" s="811"/>
      <c r="CJ27" s="809"/>
      <c r="CK27" s="810"/>
      <c r="CL27" s="810"/>
      <c r="CM27" s="810"/>
      <c r="CN27" s="810"/>
      <c r="CO27" s="810"/>
      <c r="CP27" s="810"/>
      <c r="CQ27" s="811"/>
      <c r="CR27" s="809"/>
      <c r="CS27" s="810"/>
      <c r="CT27" s="810"/>
      <c r="CU27" s="810"/>
      <c r="CV27" s="810"/>
      <c r="CW27" s="810"/>
      <c r="CX27" s="810"/>
      <c r="CY27" s="811"/>
      <c r="CZ27" s="809"/>
      <c r="DA27" s="810"/>
      <c r="DB27" s="810"/>
      <c r="DC27" s="810"/>
      <c r="DD27" s="810"/>
      <c r="DE27" s="810"/>
      <c r="DF27" s="810"/>
      <c r="DG27" s="811"/>
      <c r="DH27" s="809"/>
      <c r="DI27" s="810"/>
      <c r="DJ27" s="810"/>
      <c r="DK27" s="810"/>
      <c r="DL27" s="810"/>
      <c r="DM27" s="810"/>
      <c r="DN27" s="810"/>
      <c r="DO27" s="811"/>
      <c r="DP27" s="809"/>
      <c r="DQ27" s="810"/>
      <c r="DR27" s="810"/>
      <c r="DS27" s="810"/>
      <c r="DT27" s="810"/>
      <c r="DU27" s="810"/>
      <c r="DV27" s="810"/>
      <c r="DW27" s="811"/>
      <c r="DX27" s="809"/>
      <c r="DY27" s="810"/>
      <c r="DZ27" s="810"/>
      <c r="EA27" s="810"/>
      <c r="EB27" s="810"/>
      <c r="EC27" s="810"/>
      <c r="ED27" s="810"/>
      <c r="EE27" s="811"/>
      <c r="EF27" s="809"/>
      <c r="EG27" s="810"/>
      <c r="EH27" s="810"/>
      <c r="EI27" s="810"/>
      <c r="EJ27" s="810"/>
      <c r="EK27" s="810"/>
      <c r="EL27" s="810"/>
      <c r="EM27" s="811"/>
      <c r="EN27" s="809"/>
      <c r="EO27" s="810"/>
      <c r="EP27" s="810"/>
      <c r="EQ27" s="810"/>
      <c r="ER27" s="810"/>
      <c r="ES27" s="810"/>
      <c r="ET27" s="810"/>
      <c r="EU27" s="811"/>
      <c r="EV27" s="809"/>
      <c r="EW27" s="810"/>
      <c r="EX27" s="810"/>
      <c r="EY27" s="810"/>
      <c r="EZ27" s="810"/>
      <c r="FA27" s="810"/>
      <c r="FB27" s="810"/>
      <c r="FC27" s="811"/>
      <c r="FD27" s="809"/>
      <c r="FE27" s="810"/>
      <c r="FF27" s="810"/>
      <c r="FG27" s="810"/>
      <c r="FH27" s="810"/>
      <c r="FI27" s="810"/>
      <c r="FJ27" s="810"/>
      <c r="FK27" s="811"/>
      <c r="FL27" s="809"/>
      <c r="FM27" s="810"/>
      <c r="FN27" s="810"/>
      <c r="FO27" s="810"/>
      <c r="FP27" s="810"/>
      <c r="FQ27" s="810"/>
      <c r="FR27" s="810"/>
      <c r="FS27" s="811"/>
      <c r="FT27" s="809"/>
      <c r="FU27" s="810"/>
      <c r="FV27" s="810"/>
      <c r="FW27" s="810"/>
      <c r="FX27" s="810"/>
      <c r="FY27" s="810"/>
      <c r="FZ27" s="810"/>
      <c r="GA27" s="812"/>
    </row>
    <row r="28" spans="1:183" ht="34.5" customHeight="1">
      <c r="A28" s="780"/>
      <c r="B28" s="829"/>
      <c r="C28" s="830"/>
      <c r="D28" s="297" t="s">
        <v>166</v>
      </c>
      <c r="E28" s="298"/>
      <c r="F28" s="298"/>
      <c r="G28" s="299"/>
      <c r="H28" s="809">
        <f>SUM(H26:O27)</f>
        <v>0</v>
      </c>
      <c r="I28" s="810"/>
      <c r="J28" s="810"/>
      <c r="K28" s="810"/>
      <c r="L28" s="810"/>
      <c r="M28" s="810"/>
      <c r="N28" s="810"/>
      <c r="O28" s="811"/>
      <c r="P28" s="809">
        <f>SUM(P26:W27)</f>
        <v>0</v>
      </c>
      <c r="Q28" s="810"/>
      <c r="R28" s="810"/>
      <c r="S28" s="810"/>
      <c r="T28" s="810"/>
      <c r="U28" s="810"/>
      <c r="V28" s="810"/>
      <c r="W28" s="811"/>
      <c r="X28" s="809">
        <f>SUM(X26:AE27)</f>
        <v>0</v>
      </c>
      <c r="Y28" s="810"/>
      <c r="Z28" s="810"/>
      <c r="AA28" s="810"/>
      <c r="AB28" s="810"/>
      <c r="AC28" s="810"/>
      <c r="AD28" s="810"/>
      <c r="AE28" s="811"/>
      <c r="AF28" s="809">
        <f>SUM(AF26:AM27)</f>
        <v>0</v>
      </c>
      <c r="AG28" s="810"/>
      <c r="AH28" s="810"/>
      <c r="AI28" s="810"/>
      <c r="AJ28" s="810"/>
      <c r="AK28" s="810"/>
      <c r="AL28" s="810"/>
      <c r="AM28" s="811"/>
      <c r="AN28" s="809">
        <f>SUM(AN26:AU27)</f>
        <v>0</v>
      </c>
      <c r="AO28" s="810"/>
      <c r="AP28" s="810"/>
      <c r="AQ28" s="810"/>
      <c r="AR28" s="810"/>
      <c r="AS28" s="810"/>
      <c r="AT28" s="810"/>
      <c r="AU28" s="811"/>
      <c r="AV28" s="809">
        <f>SUM(AV26:BC27)</f>
        <v>0</v>
      </c>
      <c r="AW28" s="810"/>
      <c r="AX28" s="810"/>
      <c r="AY28" s="810"/>
      <c r="AZ28" s="810"/>
      <c r="BA28" s="810"/>
      <c r="BB28" s="810"/>
      <c r="BC28" s="811"/>
      <c r="BD28" s="809">
        <f>SUM(BD26:BK27)</f>
        <v>0</v>
      </c>
      <c r="BE28" s="810"/>
      <c r="BF28" s="810"/>
      <c r="BG28" s="810"/>
      <c r="BH28" s="810"/>
      <c r="BI28" s="810"/>
      <c r="BJ28" s="810"/>
      <c r="BK28" s="811"/>
      <c r="BL28" s="809">
        <f>SUM(BL26:BS27)</f>
        <v>0</v>
      </c>
      <c r="BM28" s="810"/>
      <c r="BN28" s="810"/>
      <c r="BO28" s="810"/>
      <c r="BP28" s="810"/>
      <c r="BQ28" s="810"/>
      <c r="BR28" s="810"/>
      <c r="BS28" s="811"/>
      <c r="BT28" s="809">
        <f>SUM(BT26:CA27)</f>
        <v>0</v>
      </c>
      <c r="BU28" s="810"/>
      <c r="BV28" s="810"/>
      <c r="BW28" s="810"/>
      <c r="BX28" s="810"/>
      <c r="BY28" s="810"/>
      <c r="BZ28" s="810"/>
      <c r="CA28" s="811"/>
      <c r="CB28" s="809">
        <f>SUM(CB26:CI27)</f>
        <v>0</v>
      </c>
      <c r="CC28" s="810"/>
      <c r="CD28" s="810"/>
      <c r="CE28" s="810"/>
      <c r="CF28" s="810"/>
      <c r="CG28" s="810"/>
      <c r="CH28" s="810"/>
      <c r="CI28" s="811"/>
      <c r="CJ28" s="809">
        <f>SUM(CJ26:CQ27)</f>
        <v>0</v>
      </c>
      <c r="CK28" s="810"/>
      <c r="CL28" s="810"/>
      <c r="CM28" s="810"/>
      <c r="CN28" s="810"/>
      <c r="CO28" s="810"/>
      <c r="CP28" s="810"/>
      <c r="CQ28" s="811"/>
      <c r="CR28" s="809">
        <f>SUM(CR26:CY27)</f>
        <v>0</v>
      </c>
      <c r="CS28" s="810"/>
      <c r="CT28" s="810"/>
      <c r="CU28" s="810"/>
      <c r="CV28" s="810"/>
      <c r="CW28" s="810"/>
      <c r="CX28" s="810"/>
      <c r="CY28" s="811"/>
      <c r="CZ28" s="809">
        <f>SUM(CZ26:DG27)</f>
        <v>0</v>
      </c>
      <c r="DA28" s="810"/>
      <c r="DB28" s="810"/>
      <c r="DC28" s="810"/>
      <c r="DD28" s="810"/>
      <c r="DE28" s="810"/>
      <c r="DF28" s="810"/>
      <c r="DG28" s="811"/>
      <c r="DH28" s="809">
        <f>SUM(DH26:DO27)</f>
        <v>0</v>
      </c>
      <c r="DI28" s="810"/>
      <c r="DJ28" s="810"/>
      <c r="DK28" s="810"/>
      <c r="DL28" s="810"/>
      <c r="DM28" s="810"/>
      <c r="DN28" s="810"/>
      <c r="DO28" s="811"/>
      <c r="DP28" s="809">
        <f>SUM(DP26:DW27)</f>
        <v>0</v>
      </c>
      <c r="DQ28" s="810"/>
      <c r="DR28" s="810"/>
      <c r="DS28" s="810"/>
      <c r="DT28" s="810"/>
      <c r="DU28" s="810"/>
      <c r="DV28" s="810"/>
      <c r="DW28" s="811"/>
      <c r="DX28" s="809">
        <f>SUM(DX26:EE27)</f>
        <v>0</v>
      </c>
      <c r="DY28" s="810"/>
      <c r="DZ28" s="810"/>
      <c r="EA28" s="810"/>
      <c r="EB28" s="810"/>
      <c r="EC28" s="810"/>
      <c r="ED28" s="810"/>
      <c r="EE28" s="811"/>
      <c r="EF28" s="809">
        <f>SUM(EF26:EM27)</f>
        <v>0</v>
      </c>
      <c r="EG28" s="810"/>
      <c r="EH28" s="810"/>
      <c r="EI28" s="810"/>
      <c r="EJ28" s="810"/>
      <c r="EK28" s="810"/>
      <c r="EL28" s="810"/>
      <c r="EM28" s="811"/>
      <c r="EN28" s="809">
        <f>SUM(EN26:EU27)</f>
        <v>0</v>
      </c>
      <c r="EO28" s="810"/>
      <c r="EP28" s="810"/>
      <c r="EQ28" s="810"/>
      <c r="ER28" s="810"/>
      <c r="ES28" s="810"/>
      <c r="ET28" s="810"/>
      <c r="EU28" s="811"/>
      <c r="EV28" s="809">
        <f>SUM(EV26:FC27)</f>
        <v>0</v>
      </c>
      <c r="EW28" s="810"/>
      <c r="EX28" s="810"/>
      <c r="EY28" s="810"/>
      <c r="EZ28" s="810"/>
      <c r="FA28" s="810"/>
      <c r="FB28" s="810"/>
      <c r="FC28" s="811"/>
      <c r="FD28" s="809">
        <f>SUM(FD26:FK27)</f>
        <v>0</v>
      </c>
      <c r="FE28" s="810"/>
      <c r="FF28" s="810"/>
      <c r="FG28" s="810"/>
      <c r="FH28" s="810"/>
      <c r="FI28" s="810"/>
      <c r="FJ28" s="810"/>
      <c r="FK28" s="811"/>
      <c r="FL28" s="809">
        <f>SUM(FL26:FS27)</f>
        <v>0</v>
      </c>
      <c r="FM28" s="810"/>
      <c r="FN28" s="810"/>
      <c r="FO28" s="810"/>
      <c r="FP28" s="810"/>
      <c r="FQ28" s="810"/>
      <c r="FR28" s="810"/>
      <c r="FS28" s="811"/>
      <c r="FT28" s="809">
        <f>SUM(FT26:GA27)</f>
        <v>0</v>
      </c>
      <c r="FU28" s="810"/>
      <c r="FV28" s="810"/>
      <c r="FW28" s="810"/>
      <c r="FX28" s="810"/>
      <c r="FY28" s="810"/>
      <c r="FZ28" s="810"/>
      <c r="GA28" s="812"/>
    </row>
    <row r="29" spans="1:183" ht="21" customHeight="1">
      <c r="A29" s="780"/>
      <c r="B29" s="814" t="s">
        <v>256</v>
      </c>
      <c r="C29" s="771"/>
      <c r="D29" s="771"/>
      <c r="E29" s="771"/>
      <c r="F29" s="771"/>
      <c r="G29" s="815"/>
      <c r="H29" s="819"/>
      <c r="I29" s="820"/>
      <c r="J29" s="820"/>
      <c r="K29" s="820"/>
      <c r="L29" s="820"/>
      <c r="M29" s="820"/>
      <c r="N29" s="820"/>
      <c r="O29" s="821"/>
      <c r="P29" s="819"/>
      <c r="Q29" s="820"/>
      <c r="R29" s="820"/>
      <c r="S29" s="820"/>
      <c r="T29" s="820"/>
      <c r="U29" s="820"/>
      <c r="V29" s="820"/>
      <c r="W29" s="821"/>
      <c r="X29" s="819"/>
      <c r="Y29" s="820"/>
      <c r="Z29" s="820"/>
      <c r="AA29" s="820"/>
      <c r="AB29" s="820"/>
      <c r="AC29" s="820"/>
      <c r="AD29" s="820"/>
      <c r="AE29" s="821"/>
      <c r="AF29" s="819"/>
      <c r="AG29" s="820"/>
      <c r="AH29" s="820"/>
      <c r="AI29" s="820"/>
      <c r="AJ29" s="820"/>
      <c r="AK29" s="820"/>
      <c r="AL29" s="820"/>
      <c r="AM29" s="821"/>
      <c r="AN29" s="819"/>
      <c r="AO29" s="820"/>
      <c r="AP29" s="820"/>
      <c r="AQ29" s="820"/>
      <c r="AR29" s="820"/>
      <c r="AS29" s="820"/>
      <c r="AT29" s="820"/>
      <c r="AU29" s="821"/>
      <c r="AV29" s="819"/>
      <c r="AW29" s="820"/>
      <c r="AX29" s="820"/>
      <c r="AY29" s="820"/>
      <c r="AZ29" s="820"/>
      <c r="BA29" s="820"/>
      <c r="BB29" s="820"/>
      <c r="BC29" s="821"/>
      <c r="BD29" s="819"/>
      <c r="BE29" s="820"/>
      <c r="BF29" s="820"/>
      <c r="BG29" s="820"/>
      <c r="BH29" s="820"/>
      <c r="BI29" s="820"/>
      <c r="BJ29" s="820"/>
      <c r="BK29" s="821"/>
      <c r="BL29" s="819"/>
      <c r="BM29" s="820"/>
      <c r="BN29" s="820"/>
      <c r="BO29" s="820"/>
      <c r="BP29" s="820"/>
      <c r="BQ29" s="820"/>
      <c r="BR29" s="820"/>
      <c r="BS29" s="821"/>
      <c r="BT29" s="819"/>
      <c r="BU29" s="820"/>
      <c r="BV29" s="820"/>
      <c r="BW29" s="820"/>
      <c r="BX29" s="820"/>
      <c r="BY29" s="820"/>
      <c r="BZ29" s="820"/>
      <c r="CA29" s="821"/>
      <c r="CB29" s="819"/>
      <c r="CC29" s="820"/>
      <c r="CD29" s="820"/>
      <c r="CE29" s="820"/>
      <c r="CF29" s="820"/>
      <c r="CG29" s="820"/>
      <c r="CH29" s="820"/>
      <c r="CI29" s="821"/>
      <c r="CJ29" s="819"/>
      <c r="CK29" s="820"/>
      <c r="CL29" s="820"/>
      <c r="CM29" s="820"/>
      <c r="CN29" s="820"/>
      <c r="CO29" s="820"/>
      <c r="CP29" s="820"/>
      <c r="CQ29" s="821"/>
      <c r="CR29" s="819"/>
      <c r="CS29" s="820"/>
      <c r="CT29" s="820"/>
      <c r="CU29" s="820"/>
      <c r="CV29" s="820"/>
      <c r="CW29" s="820"/>
      <c r="CX29" s="820"/>
      <c r="CY29" s="821"/>
      <c r="CZ29" s="819"/>
      <c r="DA29" s="820"/>
      <c r="DB29" s="820"/>
      <c r="DC29" s="820"/>
      <c r="DD29" s="820"/>
      <c r="DE29" s="820"/>
      <c r="DF29" s="820"/>
      <c r="DG29" s="821"/>
      <c r="DH29" s="819"/>
      <c r="DI29" s="820"/>
      <c r="DJ29" s="820"/>
      <c r="DK29" s="820"/>
      <c r="DL29" s="820"/>
      <c r="DM29" s="820"/>
      <c r="DN29" s="820"/>
      <c r="DO29" s="821"/>
      <c r="DP29" s="819"/>
      <c r="DQ29" s="820"/>
      <c r="DR29" s="820"/>
      <c r="DS29" s="820"/>
      <c r="DT29" s="820"/>
      <c r="DU29" s="820"/>
      <c r="DV29" s="820"/>
      <c r="DW29" s="821"/>
      <c r="DX29" s="819"/>
      <c r="DY29" s="820"/>
      <c r="DZ29" s="820"/>
      <c r="EA29" s="820"/>
      <c r="EB29" s="820"/>
      <c r="EC29" s="820"/>
      <c r="ED29" s="820"/>
      <c r="EE29" s="821"/>
      <c r="EF29" s="819"/>
      <c r="EG29" s="820"/>
      <c r="EH29" s="820"/>
      <c r="EI29" s="820"/>
      <c r="EJ29" s="820"/>
      <c r="EK29" s="820"/>
      <c r="EL29" s="820"/>
      <c r="EM29" s="821"/>
      <c r="EN29" s="819"/>
      <c r="EO29" s="820"/>
      <c r="EP29" s="820"/>
      <c r="EQ29" s="820"/>
      <c r="ER29" s="820"/>
      <c r="ES29" s="820"/>
      <c r="ET29" s="820"/>
      <c r="EU29" s="821"/>
      <c r="EV29" s="819"/>
      <c r="EW29" s="820"/>
      <c r="EX29" s="820"/>
      <c r="EY29" s="820"/>
      <c r="EZ29" s="820"/>
      <c r="FA29" s="820"/>
      <c r="FB29" s="820"/>
      <c r="FC29" s="821"/>
      <c r="FD29" s="819"/>
      <c r="FE29" s="820"/>
      <c r="FF29" s="820"/>
      <c r="FG29" s="820"/>
      <c r="FH29" s="820"/>
      <c r="FI29" s="820"/>
      <c r="FJ29" s="820"/>
      <c r="FK29" s="821"/>
      <c r="FL29" s="819"/>
      <c r="FM29" s="820"/>
      <c r="FN29" s="820"/>
      <c r="FO29" s="820"/>
      <c r="FP29" s="820"/>
      <c r="FQ29" s="820"/>
      <c r="FR29" s="820"/>
      <c r="FS29" s="821"/>
      <c r="FT29" s="819"/>
      <c r="FU29" s="820"/>
      <c r="FV29" s="820"/>
      <c r="FW29" s="820"/>
      <c r="FX29" s="820"/>
      <c r="FY29" s="820"/>
      <c r="FZ29" s="820"/>
      <c r="GA29" s="831"/>
    </row>
    <row r="30" spans="1:183" ht="21" customHeight="1">
      <c r="A30" s="780"/>
      <c r="B30" s="816"/>
      <c r="C30" s="817"/>
      <c r="D30" s="817"/>
      <c r="E30" s="817"/>
      <c r="F30" s="817"/>
      <c r="G30" s="818"/>
      <c r="H30" s="822"/>
      <c r="I30" s="823"/>
      <c r="J30" s="823"/>
      <c r="K30" s="823"/>
      <c r="L30" s="823"/>
      <c r="M30" s="823"/>
      <c r="N30" s="823"/>
      <c r="O30" s="824"/>
      <c r="P30" s="822"/>
      <c r="Q30" s="823"/>
      <c r="R30" s="823"/>
      <c r="S30" s="823"/>
      <c r="T30" s="823"/>
      <c r="U30" s="823"/>
      <c r="V30" s="823"/>
      <c r="W30" s="824"/>
      <c r="X30" s="822"/>
      <c r="Y30" s="823"/>
      <c r="Z30" s="823"/>
      <c r="AA30" s="823"/>
      <c r="AB30" s="823"/>
      <c r="AC30" s="823"/>
      <c r="AD30" s="823"/>
      <c r="AE30" s="824"/>
      <c r="AF30" s="822"/>
      <c r="AG30" s="823"/>
      <c r="AH30" s="823"/>
      <c r="AI30" s="823"/>
      <c r="AJ30" s="823"/>
      <c r="AK30" s="823"/>
      <c r="AL30" s="823"/>
      <c r="AM30" s="824"/>
      <c r="AN30" s="822"/>
      <c r="AO30" s="823"/>
      <c r="AP30" s="823"/>
      <c r="AQ30" s="823"/>
      <c r="AR30" s="823"/>
      <c r="AS30" s="823"/>
      <c r="AT30" s="823"/>
      <c r="AU30" s="824"/>
      <c r="AV30" s="822"/>
      <c r="AW30" s="823"/>
      <c r="AX30" s="823"/>
      <c r="AY30" s="823"/>
      <c r="AZ30" s="823"/>
      <c r="BA30" s="823"/>
      <c r="BB30" s="823"/>
      <c r="BC30" s="824"/>
      <c r="BD30" s="822"/>
      <c r="BE30" s="823"/>
      <c r="BF30" s="823"/>
      <c r="BG30" s="823"/>
      <c r="BH30" s="823"/>
      <c r="BI30" s="823"/>
      <c r="BJ30" s="823"/>
      <c r="BK30" s="824"/>
      <c r="BL30" s="822"/>
      <c r="BM30" s="823"/>
      <c r="BN30" s="823"/>
      <c r="BO30" s="823"/>
      <c r="BP30" s="823"/>
      <c r="BQ30" s="823"/>
      <c r="BR30" s="823"/>
      <c r="BS30" s="824"/>
      <c r="BT30" s="822"/>
      <c r="BU30" s="823"/>
      <c r="BV30" s="823"/>
      <c r="BW30" s="823"/>
      <c r="BX30" s="823"/>
      <c r="BY30" s="823"/>
      <c r="BZ30" s="823"/>
      <c r="CA30" s="824"/>
      <c r="CB30" s="822"/>
      <c r="CC30" s="823"/>
      <c r="CD30" s="823"/>
      <c r="CE30" s="823"/>
      <c r="CF30" s="823"/>
      <c r="CG30" s="823"/>
      <c r="CH30" s="823"/>
      <c r="CI30" s="824"/>
      <c r="CJ30" s="822"/>
      <c r="CK30" s="823"/>
      <c r="CL30" s="823"/>
      <c r="CM30" s="823"/>
      <c r="CN30" s="823"/>
      <c r="CO30" s="823"/>
      <c r="CP30" s="823"/>
      <c r="CQ30" s="824"/>
      <c r="CR30" s="822"/>
      <c r="CS30" s="823"/>
      <c r="CT30" s="823"/>
      <c r="CU30" s="823"/>
      <c r="CV30" s="823"/>
      <c r="CW30" s="823"/>
      <c r="CX30" s="823"/>
      <c r="CY30" s="824"/>
      <c r="CZ30" s="822"/>
      <c r="DA30" s="823"/>
      <c r="DB30" s="823"/>
      <c r="DC30" s="823"/>
      <c r="DD30" s="823"/>
      <c r="DE30" s="823"/>
      <c r="DF30" s="823"/>
      <c r="DG30" s="824"/>
      <c r="DH30" s="822"/>
      <c r="DI30" s="823"/>
      <c r="DJ30" s="823"/>
      <c r="DK30" s="823"/>
      <c r="DL30" s="823"/>
      <c r="DM30" s="823"/>
      <c r="DN30" s="823"/>
      <c r="DO30" s="824"/>
      <c r="DP30" s="822"/>
      <c r="DQ30" s="823"/>
      <c r="DR30" s="823"/>
      <c r="DS30" s="823"/>
      <c r="DT30" s="823"/>
      <c r="DU30" s="823"/>
      <c r="DV30" s="823"/>
      <c r="DW30" s="824"/>
      <c r="DX30" s="822"/>
      <c r="DY30" s="823"/>
      <c r="DZ30" s="823"/>
      <c r="EA30" s="823"/>
      <c r="EB30" s="823"/>
      <c r="EC30" s="823"/>
      <c r="ED30" s="823"/>
      <c r="EE30" s="824"/>
      <c r="EF30" s="822"/>
      <c r="EG30" s="823"/>
      <c r="EH30" s="823"/>
      <c r="EI30" s="823"/>
      <c r="EJ30" s="823"/>
      <c r="EK30" s="823"/>
      <c r="EL30" s="823"/>
      <c r="EM30" s="824"/>
      <c r="EN30" s="822"/>
      <c r="EO30" s="823"/>
      <c r="EP30" s="823"/>
      <c r="EQ30" s="823"/>
      <c r="ER30" s="823"/>
      <c r="ES30" s="823"/>
      <c r="ET30" s="823"/>
      <c r="EU30" s="824"/>
      <c r="EV30" s="822"/>
      <c r="EW30" s="823"/>
      <c r="EX30" s="823"/>
      <c r="EY30" s="823"/>
      <c r="EZ30" s="823"/>
      <c r="FA30" s="823"/>
      <c r="FB30" s="823"/>
      <c r="FC30" s="824"/>
      <c r="FD30" s="822"/>
      <c r="FE30" s="823"/>
      <c r="FF30" s="823"/>
      <c r="FG30" s="823"/>
      <c r="FH30" s="823"/>
      <c r="FI30" s="823"/>
      <c r="FJ30" s="823"/>
      <c r="FK30" s="824"/>
      <c r="FL30" s="822"/>
      <c r="FM30" s="823"/>
      <c r="FN30" s="823"/>
      <c r="FO30" s="823"/>
      <c r="FP30" s="823"/>
      <c r="FQ30" s="823"/>
      <c r="FR30" s="823"/>
      <c r="FS30" s="824"/>
      <c r="FT30" s="822"/>
      <c r="FU30" s="823"/>
      <c r="FV30" s="823"/>
      <c r="FW30" s="823"/>
      <c r="FX30" s="823"/>
      <c r="FY30" s="823"/>
      <c r="FZ30" s="823"/>
      <c r="GA30" s="832"/>
    </row>
    <row r="31" spans="1:183" ht="34.5" customHeight="1">
      <c r="A31" s="780"/>
      <c r="B31" s="833" t="s">
        <v>257</v>
      </c>
      <c r="C31" s="288"/>
      <c r="D31" s="799" t="s">
        <v>258</v>
      </c>
      <c r="E31" s="799"/>
      <c r="F31" s="799"/>
      <c r="G31" s="800"/>
      <c r="H31" s="809"/>
      <c r="I31" s="810"/>
      <c r="J31" s="810"/>
      <c r="K31" s="810"/>
      <c r="L31" s="810"/>
      <c r="M31" s="810"/>
      <c r="N31" s="810"/>
      <c r="O31" s="811"/>
      <c r="P31" s="809"/>
      <c r="Q31" s="810"/>
      <c r="R31" s="810"/>
      <c r="S31" s="810"/>
      <c r="T31" s="810"/>
      <c r="U31" s="810"/>
      <c r="V31" s="810"/>
      <c r="W31" s="811"/>
      <c r="X31" s="809"/>
      <c r="Y31" s="810"/>
      <c r="Z31" s="810"/>
      <c r="AA31" s="810"/>
      <c r="AB31" s="810"/>
      <c r="AC31" s="810"/>
      <c r="AD31" s="810"/>
      <c r="AE31" s="811"/>
      <c r="AF31" s="809"/>
      <c r="AG31" s="810"/>
      <c r="AH31" s="810"/>
      <c r="AI31" s="810"/>
      <c r="AJ31" s="810"/>
      <c r="AK31" s="810"/>
      <c r="AL31" s="810"/>
      <c r="AM31" s="811"/>
      <c r="AN31" s="809"/>
      <c r="AO31" s="810"/>
      <c r="AP31" s="810"/>
      <c r="AQ31" s="810"/>
      <c r="AR31" s="810"/>
      <c r="AS31" s="810"/>
      <c r="AT31" s="810"/>
      <c r="AU31" s="811"/>
      <c r="AV31" s="809"/>
      <c r="AW31" s="810"/>
      <c r="AX31" s="810"/>
      <c r="AY31" s="810"/>
      <c r="AZ31" s="810"/>
      <c r="BA31" s="810"/>
      <c r="BB31" s="810"/>
      <c r="BC31" s="811"/>
      <c r="BD31" s="809"/>
      <c r="BE31" s="810"/>
      <c r="BF31" s="810"/>
      <c r="BG31" s="810"/>
      <c r="BH31" s="810"/>
      <c r="BI31" s="810"/>
      <c r="BJ31" s="810"/>
      <c r="BK31" s="811"/>
      <c r="BL31" s="809"/>
      <c r="BM31" s="810"/>
      <c r="BN31" s="810"/>
      <c r="BO31" s="810"/>
      <c r="BP31" s="810"/>
      <c r="BQ31" s="810"/>
      <c r="BR31" s="810"/>
      <c r="BS31" s="811"/>
      <c r="BT31" s="809"/>
      <c r="BU31" s="810"/>
      <c r="BV31" s="810"/>
      <c r="BW31" s="810"/>
      <c r="BX31" s="810"/>
      <c r="BY31" s="810"/>
      <c r="BZ31" s="810"/>
      <c r="CA31" s="811"/>
      <c r="CB31" s="809"/>
      <c r="CC31" s="810"/>
      <c r="CD31" s="810"/>
      <c r="CE31" s="810"/>
      <c r="CF31" s="810"/>
      <c r="CG31" s="810"/>
      <c r="CH31" s="810"/>
      <c r="CI31" s="811"/>
      <c r="CJ31" s="809"/>
      <c r="CK31" s="810"/>
      <c r="CL31" s="810"/>
      <c r="CM31" s="810"/>
      <c r="CN31" s="810"/>
      <c r="CO31" s="810"/>
      <c r="CP31" s="810"/>
      <c r="CQ31" s="811"/>
      <c r="CR31" s="809"/>
      <c r="CS31" s="810"/>
      <c r="CT31" s="810"/>
      <c r="CU31" s="810"/>
      <c r="CV31" s="810"/>
      <c r="CW31" s="810"/>
      <c r="CX31" s="810"/>
      <c r="CY31" s="811"/>
      <c r="CZ31" s="809"/>
      <c r="DA31" s="810"/>
      <c r="DB31" s="810"/>
      <c r="DC31" s="810"/>
      <c r="DD31" s="810"/>
      <c r="DE31" s="810"/>
      <c r="DF31" s="810"/>
      <c r="DG31" s="811"/>
      <c r="DH31" s="809"/>
      <c r="DI31" s="810"/>
      <c r="DJ31" s="810"/>
      <c r="DK31" s="810"/>
      <c r="DL31" s="810"/>
      <c r="DM31" s="810"/>
      <c r="DN31" s="810"/>
      <c r="DO31" s="811"/>
      <c r="DP31" s="809"/>
      <c r="DQ31" s="810"/>
      <c r="DR31" s="810"/>
      <c r="DS31" s="810"/>
      <c r="DT31" s="810"/>
      <c r="DU31" s="810"/>
      <c r="DV31" s="810"/>
      <c r="DW31" s="811"/>
      <c r="DX31" s="809"/>
      <c r="DY31" s="810"/>
      <c r="DZ31" s="810"/>
      <c r="EA31" s="810"/>
      <c r="EB31" s="810"/>
      <c r="EC31" s="810"/>
      <c r="ED31" s="810"/>
      <c r="EE31" s="811"/>
      <c r="EF31" s="809"/>
      <c r="EG31" s="810"/>
      <c r="EH31" s="810"/>
      <c r="EI31" s="810"/>
      <c r="EJ31" s="810"/>
      <c r="EK31" s="810"/>
      <c r="EL31" s="810"/>
      <c r="EM31" s="811"/>
      <c r="EN31" s="809"/>
      <c r="EO31" s="810"/>
      <c r="EP31" s="810"/>
      <c r="EQ31" s="810"/>
      <c r="ER31" s="810"/>
      <c r="ES31" s="810"/>
      <c r="ET31" s="810"/>
      <c r="EU31" s="811"/>
      <c r="EV31" s="809"/>
      <c r="EW31" s="810"/>
      <c r="EX31" s="810"/>
      <c r="EY31" s="810"/>
      <c r="EZ31" s="810"/>
      <c r="FA31" s="810"/>
      <c r="FB31" s="810"/>
      <c r="FC31" s="811"/>
      <c r="FD31" s="809"/>
      <c r="FE31" s="810"/>
      <c r="FF31" s="810"/>
      <c r="FG31" s="810"/>
      <c r="FH31" s="810"/>
      <c r="FI31" s="810"/>
      <c r="FJ31" s="810"/>
      <c r="FK31" s="811"/>
      <c r="FL31" s="809"/>
      <c r="FM31" s="810"/>
      <c r="FN31" s="810"/>
      <c r="FO31" s="810"/>
      <c r="FP31" s="810"/>
      <c r="FQ31" s="810"/>
      <c r="FR31" s="810"/>
      <c r="FS31" s="811"/>
      <c r="FT31" s="809"/>
      <c r="FU31" s="810"/>
      <c r="FV31" s="810"/>
      <c r="FW31" s="810"/>
      <c r="FX31" s="810"/>
      <c r="FY31" s="810"/>
      <c r="FZ31" s="810"/>
      <c r="GA31" s="812"/>
    </row>
    <row r="32" spans="1:183" ht="34.5" customHeight="1">
      <c r="A32" s="780"/>
      <c r="B32" s="833" t="s">
        <v>257</v>
      </c>
      <c r="C32" s="288"/>
      <c r="D32" s="799" t="s">
        <v>174</v>
      </c>
      <c r="E32" s="799"/>
      <c r="F32" s="799"/>
      <c r="G32" s="800"/>
      <c r="H32" s="809"/>
      <c r="I32" s="810"/>
      <c r="J32" s="810"/>
      <c r="K32" s="810"/>
      <c r="L32" s="810"/>
      <c r="M32" s="810"/>
      <c r="N32" s="810"/>
      <c r="O32" s="811"/>
      <c r="P32" s="809"/>
      <c r="Q32" s="810"/>
      <c r="R32" s="810"/>
      <c r="S32" s="810"/>
      <c r="T32" s="810"/>
      <c r="U32" s="810"/>
      <c r="V32" s="810"/>
      <c r="W32" s="811"/>
      <c r="X32" s="809"/>
      <c r="Y32" s="810"/>
      <c r="Z32" s="810"/>
      <c r="AA32" s="810"/>
      <c r="AB32" s="810"/>
      <c r="AC32" s="810"/>
      <c r="AD32" s="810"/>
      <c r="AE32" s="811"/>
      <c r="AF32" s="809"/>
      <c r="AG32" s="810"/>
      <c r="AH32" s="810"/>
      <c r="AI32" s="810"/>
      <c r="AJ32" s="810"/>
      <c r="AK32" s="810"/>
      <c r="AL32" s="810"/>
      <c r="AM32" s="811"/>
      <c r="AN32" s="809"/>
      <c r="AO32" s="810"/>
      <c r="AP32" s="810"/>
      <c r="AQ32" s="810"/>
      <c r="AR32" s="810"/>
      <c r="AS32" s="810"/>
      <c r="AT32" s="810"/>
      <c r="AU32" s="811"/>
      <c r="AV32" s="809"/>
      <c r="AW32" s="810"/>
      <c r="AX32" s="810"/>
      <c r="AY32" s="810"/>
      <c r="AZ32" s="810"/>
      <c r="BA32" s="810"/>
      <c r="BB32" s="810"/>
      <c r="BC32" s="811"/>
      <c r="BD32" s="809"/>
      <c r="BE32" s="810"/>
      <c r="BF32" s="810"/>
      <c r="BG32" s="810"/>
      <c r="BH32" s="810"/>
      <c r="BI32" s="810"/>
      <c r="BJ32" s="810"/>
      <c r="BK32" s="811"/>
      <c r="BL32" s="809"/>
      <c r="BM32" s="810"/>
      <c r="BN32" s="810"/>
      <c r="BO32" s="810"/>
      <c r="BP32" s="810"/>
      <c r="BQ32" s="810"/>
      <c r="BR32" s="810"/>
      <c r="BS32" s="811"/>
      <c r="BT32" s="809"/>
      <c r="BU32" s="810"/>
      <c r="BV32" s="810"/>
      <c r="BW32" s="810"/>
      <c r="BX32" s="810"/>
      <c r="BY32" s="810"/>
      <c r="BZ32" s="810"/>
      <c r="CA32" s="811"/>
      <c r="CB32" s="809"/>
      <c r="CC32" s="810"/>
      <c r="CD32" s="810"/>
      <c r="CE32" s="810"/>
      <c r="CF32" s="810"/>
      <c r="CG32" s="810"/>
      <c r="CH32" s="810"/>
      <c r="CI32" s="811"/>
      <c r="CJ32" s="809"/>
      <c r="CK32" s="810"/>
      <c r="CL32" s="810"/>
      <c r="CM32" s="810"/>
      <c r="CN32" s="810"/>
      <c r="CO32" s="810"/>
      <c r="CP32" s="810"/>
      <c r="CQ32" s="811"/>
      <c r="CR32" s="809"/>
      <c r="CS32" s="810"/>
      <c r="CT32" s="810"/>
      <c r="CU32" s="810"/>
      <c r="CV32" s="810"/>
      <c r="CW32" s="810"/>
      <c r="CX32" s="810"/>
      <c r="CY32" s="811"/>
      <c r="CZ32" s="809"/>
      <c r="DA32" s="810"/>
      <c r="DB32" s="810"/>
      <c r="DC32" s="810"/>
      <c r="DD32" s="810"/>
      <c r="DE32" s="810"/>
      <c r="DF32" s="810"/>
      <c r="DG32" s="811"/>
      <c r="DH32" s="809"/>
      <c r="DI32" s="810"/>
      <c r="DJ32" s="810"/>
      <c r="DK32" s="810"/>
      <c r="DL32" s="810"/>
      <c r="DM32" s="810"/>
      <c r="DN32" s="810"/>
      <c r="DO32" s="811"/>
      <c r="DP32" s="809"/>
      <c r="DQ32" s="810"/>
      <c r="DR32" s="810"/>
      <c r="DS32" s="810"/>
      <c r="DT32" s="810"/>
      <c r="DU32" s="810"/>
      <c r="DV32" s="810"/>
      <c r="DW32" s="811"/>
      <c r="DX32" s="809"/>
      <c r="DY32" s="810"/>
      <c r="DZ32" s="810"/>
      <c r="EA32" s="810"/>
      <c r="EB32" s="810"/>
      <c r="EC32" s="810"/>
      <c r="ED32" s="810"/>
      <c r="EE32" s="811"/>
      <c r="EF32" s="809"/>
      <c r="EG32" s="810"/>
      <c r="EH32" s="810"/>
      <c r="EI32" s="810"/>
      <c r="EJ32" s="810"/>
      <c r="EK32" s="810"/>
      <c r="EL32" s="810"/>
      <c r="EM32" s="811"/>
      <c r="EN32" s="809"/>
      <c r="EO32" s="810"/>
      <c r="EP32" s="810"/>
      <c r="EQ32" s="810"/>
      <c r="ER32" s="810"/>
      <c r="ES32" s="810"/>
      <c r="ET32" s="810"/>
      <c r="EU32" s="811"/>
      <c r="EV32" s="809"/>
      <c r="EW32" s="810"/>
      <c r="EX32" s="810"/>
      <c r="EY32" s="810"/>
      <c r="EZ32" s="810"/>
      <c r="FA32" s="810"/>
      <c r="FB32" s="810"/>
      <c r="FC32" s="811"/>
      <c r="FD32" s="809"/>
      <c r="FE32" s="810"/>
      <c r="FF32" s="810"/>
      <c r="FG32" s="810"/>
      <c r="FH32" s="810"/>
      <c r="FI32" s="810"/>
      <c r="FJ32" s="810"/>
      <c r="FK32" s="811"/>
      <c r="FL32" s="809"/>
      <c r="FM32" s="810"/>
      <c r="FN32" s="810"/>
      <c r="FO32" s="810"/>
      <c r="FP32" s="810"/>
      <c r="FQ32" s="810"/>
      <c r="FR32" s="810"/>
      <c r="FS32" s="811"/>
      <c r="FT32" s="809"/>
      <c r="FU32" s="810"/>
      <c r="FV32" s="810"/>
      <c r="FW32" s="810"/>
      <c r="FX32" s="810"/>
      <c r="FY32" s="810"/>
      <c r="FZ32" s="810"/>
      <c r="GA32" s="812"/>
    </row>
    <row r="33" spans="1:183" ht="34.5" customHeight="1">
      <c r="A33" s="781"/>
      <c r="B33" s="798" t="s">
        <v>259</v>
      </c>
      <c r="C33" s="799"/>
      <c r="D33" s="799"/>
      <c r="E33" s="799"/>
      <c r="F33" s="799"/>
      <c r="G33" s="800"/>
      <c r="H33" s="809">
        <f>H24+H25+H28+H29</f>
        <v>0</v>
      </c>
      <c r="I33" s="810"/>
      <c r="J33" s="810"/>
      <c r="K33" s="810"/>
      <c r="L33" s="810"/>
      <c r="M33" s="810"/>
      <c r="N33" s="810"/>
      <c r="O33" s="811"/>
      <c r="P33" s="809">
        <f>P24+P25+P28+P29</f>
        <v>0</v>
      </c>
      <c r="Q33" s="810"/>
      <c r="R33" s="810"/>
      <c r="S33" s="810"/>
      <c r="T33" s="810"/>
      <c r="U33" s="810"/>
      <c r="V33" s="810"/>
      <c r="W33" s="811"/>
      <c r="X33" s="809">
        <f>X24+X25+X28+X29</f>
        <v>0</v>
      </c>
      <c r="Y33" s="810"/>
      <c r="Z33" s="810"/>
      <c r="AA33" s="810"/>
      <c r="AB33" s="810"/>
      <c r="AC33" s="810"/>
      <c r="AD33" s="810"/>
      <c r="AE33" s="811"/>
      <c r="AF33" s="809">
        <f>AF24+AF25+AF28+AF29</f>
        <v>0</v>
      </c>
      <c r="AG33" s="810"/>
      <c r="AH33" s="810"/>
      <c r="AI33" s="810"/>
      <c r="AJ33" s="810"/>
      <c r="AK33" s="810"/>
      <c r="AL33" s="810"/>
      <c r="AM33" s="811"/>
      <c r="AN33" s="809">
        <f>AN24+AN25+AN28+AN29</f>
        <v>0</v>
      </c>
      <c r="AO33" s="810"/>
      <c r="AP33" s="810"/>
      <c r="AQ33" s="810"/>
      <c r="AR33" s="810"/>
      <c r="AS33" s="810"/>
      <c r="AT33" s="810"/>
      <c r="AU33" s="811"/>
      <c r="AV33" s="809">
        <f>AV24+AV25+AV28+AV29</f>
        <v>0</v>
      </c>
      <c r="AW33" s="810"/>
      <c r="AX33" s="810"/>
      <c r="AY33" s="810"/>
      <c r="AZ33" s="810"/>
      <c r="BA33" s="810"/>
      <c r="BB33" s="810"/>
      <c r="BC33" s="811"/>
      <c r="BD33" s="809">
        <f>BD24+BD25+BD28+BD29</f>
        <v>0</v>
      </c>
      <c r="BE33" s="810"/>
      <c r="BF33" s="810"/>
      <c r="BG33" s="810"/>
      <c r="BH33" s="810"/>
      <c r="BI33" s="810"/>
      <c r="BJ33" s="810"/>
      <c r="BK33" s="811"/>
      <c r="BL33" s="809">
        <f>BL24+BL25+BL28+BL29</f>
        <v>0</v>
      </c>
      <c r="BM33" s="810"/>
      <c r="BN33" s="810"/>
      <c r="BO33" s="810"/>
      <c r="BP33" s="810"/>
      <c r="BQ33" s="810"/>
      <c r="BR33" s="810"/>
      <c r="BS33" s="811"/>
      <c r="BT33" s="809">
        <f>BT24+BT25+BT28+BT29</f>
        <v>0</v>
      </c>
      <c r="BU33" s="810"/>
      <c r="BV33" s="810"/>
      <c r="BW33" s="810"/>
      <c r="BX33" s="810"/>
      <c r="BY33" s="810"/>
      <c r="BZ33" s="810"/>
      <c r="CA33" s="811"/>
      <c r="CB33" s="809">
        <f>CB24+CB25+CB28+CB29</f>
        <v>0</v>
      </c>
      <c r="CC33" s="810"/>
      <c r="CD33" s="810"/>
      <c r="CE33" s="810"/>
      <c r="CF33" s="810"/>
      <c r="CG33" s="810"/>
      <c r="CH33" s="810"/>
      <c r="CI33" s="811"/>
      <c r="CJ33" s="809">
        <f>CJ24+CJ25+CJ28+CJ29</f>
        <v>0</v>
      </c>
      <c r="CK33" s="810"/>
      <c r="CL33" s="810"/>
      <c r="CM33" s="810"/>
      <c r="CN33" s="810"/>
      <c r="CO33" s="810"/>
      <c r="CP33" s="810"/>
      <c r="CQ33" s="811"/>
      <c r="CR33" s="809">
        <f>CR24+CR25+CR28+CR29</f>
        <v>0</v>
      </c>
      <c r="CS33" s="810"/>
      <c r="CT33" s="810"/>
      <c r="CU33" s="810"/>
      <c r="CV33" s="810"/>
      <c r="CW33" s="810"/>
      <c r="CX33" s="810"/>
      <c r="CY33" s="811"/>
      <c r="CZ33" s="809">
        <f>CZ24+CZ25+CZ28+CZ29</f>
        <v>0</v>
      </c>
      <c r="DA33" s="810"/>
      <c r="DB33" s="810"/>
      <c r="DC33" s="810"/>
      <c r="DD33" s="810"/>
      <c r="DE33" s="810"/>
      <c r="DF33" s="810"/>
      <c r="DG33" s="811"/>
      <c r="DH33" s="809">
        <f>DH24+DH25+DH28+DH29</f>
        <v>0</v>
      </c>
      <c r="DI33" s="810"/>
      <c r="DJ33" s="810"/>
      <c r="DK33" s="810"/>
      <c r="DL33" s="810"/>
      <c r="DM33" s="810"/>
      <c r="DN33" s="810"/>
      <c r="DO33" s="811"/>
      <c r="DP33" s="809">
        <f>DP24+DP25+DP28+DP29</f>
        <v>0</v>
      </c>
      <c r="DQ33" s="810"/>
      <c r="DR33" s="810"/>
      <c r="DS33" s="810"/>
      <c r="DT33" s="810"/>
      <c r="DU33" s="810"/>
      <c r="DV33" s="810"/>
      <c r="DW33" s="811"/>
      <c r="DX33" s="809">
        <f>DX24+DX25+DX28+DX29</f>
        <v>0</v>
      </c>
      <c r="DY33" s="810"/>
      <c r="DZ33" s="810"/>
      <c r="EA33" s="810"/>
      <c r="EB33" s="810"/>
      <c r="EC33" s="810"/>
      <c r="ED33" s="810"/>
      <c r="EE33" s="811"/>
      <c r="EF33" s="809">
        <f>EF24+EF25+EF28+EF29</f>
        <v>0</v>
      </c>
      <c r="EG33" s="810"/>
      <c r="EH33" s="810"/>
      <c r="EI33" s="810"/>
      <c r="EJ33" s="810"/>
      <c r="EK33" s="810"/>
      <c r="EL33" s="810"/>
      <c r="EM33" s="811"/>
      <c r="EN33" s="809">
        <f>EN24+EN25+EN28+EN29</f>
        <v>0</v>
      </c>
      <c r="EO33" s="810"/>
      <c r="EP33" s="810"/>
      <c r="EQ33" s="810"/>
      <c r="ER33" s="810"/>
      <c r="ES33" s="810"/>
      <c r="ET33" s="810"/>
      <c r="EU33" s="811"/>
      <c r="EV33" s="809">
        <f>EV24+EV25+EV28+EV29</f>
        <v>0</v>
      </c>
      <c r="EW33" s="810"/>
      <c r="EX33" s="810"/>
      <c r="EY33" s="810"/>
      <c r="EZ33" s="810"/>
      <c r="FA33" s="810"/>
      <c r="FB33" s="810"/>
      <c r="FC33" s="811"/>
      <c r="FD33" s="809">
        <f>FD24+FD25+FD28+FD29</f>
        <v>0</v>
      </c>
      <c r="FE33" s="810"/>
      <c r="FF33" s="810"/>
      <c r="FG33" s="810"/>
      <c r="FH33" s="810"/>
      <c r="FI33" s="810"/>
      <c r="FJ33" s="810"/>
      <c r="FK33" s="811"/>
      <c r="FL33" s="809">
        <f>FL24+FL25+FL28+FL29</f>
        <v>0</v>
      </c>
      <c r="FM33" s="810"/>
      <c r="FN33" s="810"/>
      <c r="FO33" s="810"/>
      <c r="FP33" s="810"/>
      <c r="FQ33" s="810"/>
      <c r="FR33" s="810"/>
      <c r="FS33" s="811"/>
      <c r="FT33" s="809">
        <f>FT24+FT25+FT28+FT29</f>
        <v>0</v>
      </c>
      <c r="FU33" s="810"/>
      <c r="FV33" s="810"/>
      <c r="FW33" s="810"/>
      <c r="FX33" s="810"/>
      <c r="FY33" s="810"/>
      <c r="FZ33" s="810"/>
      <c r="GA33" s="812"/>
    </row>
    <row r="34" spans="1:183" ht="34.5" customHeight="1">
      <c r="A34" s="834" t="s">
        <v>260</v>
      </c>
      <c r="B34" s="799"/>
      <c r="C34" s="799"/>
      <c r="D34" s="799"/>
      <c r="E34" s="799"/>
      <c r="F34" s="799"/>
      <c r="G34" s="800"/>
      <c r="H34" s="809">
        <f>H13-H33</f>
        <v>0</v>
      </c>
      <c r="I34" s="810"/>
      <c r="J34" s="810"/>
      <c r="K34" s="810"/>
      <c r="L34" s="810"/>
      <c r="M34" s="810"/>
      <c r="N34" s="810"/>
      <c r="O34" s="811"/>
      <c r="P34" s="809">
        <f>P13-P33</f>
        <v>0</v>
      </c>
      <c r="Q34" s="810"/>
      <c r="R34" s="810"/>
      <c r="S34" s="810"/>
      <c r="T34" s="810"/>
      <c r="U34" s="810"/>
      <c r="V34" s="810"/>
      <c r="W34" s="811"/>
      <c r="X34" s="809">
        <f>X13-X33</f>
        <v>0</v>
      </c>
      <c r="Y34" s="810"/>
      <c r="Z34" s="810"/>
      <c r="AA34" s="810"/>
      <c r="AB34" s="810"/>
      <c r="AC34" s="810"/>
      <c r="AD34" s="810"/>
      <c r="AE34" s="811"/>
      <c r="AF34" s="809">
        <f>AF13-AF33</f>
        <v>0</v>
      </c>
      <c r="AG34" s="810"/>
      <c r="AH34" s="810"/>
      <c r="AI34" s="810"/>
      <c r="AJ34" s="810"/>
      <c r="AK34" s="810"/>
      <c r="AL34" s="810"/>
      <c r="AM34" s="811"/>
      <c r="AN34" s="809">
        <f>AN13-AN33</f>
        <v>0</v>
      </c>
      <c r="AO34" s="810"/>
      <c r="AP34" s="810"/>
      <c r="AQ34" s="810"/>
      <c r="AR34" s="810"/>
      <c r="AS34" s="810"/>
      <c r="AT34" s="810"/>
      <c r="AU34" s="811"/>
      <c r="AV34" s="809">
        <f>AV13-AV33</f>
        <v>0</v>
      </c>
      <c r="AW34" s="810"/>
      <c r="AX34" s="810"/>
      <c r="AY34" s="810"/>
      <c r="AZ34" s="810"/>
      <c r="BA34" s="810"/>
      <c r="BB34" s="810"/>
      <c r="BC34" s="811"/>
      <c r="BD34" s="809">
        <f>BD13-BD33</f>
        <v>0</v>
      </c>
      <c r="BE34" s="810"/>
      <c r="BF34" s="810"/>
      <c r="BG34" s="810"/>
      <c r="BH34" s="810"/>
      <c r="BI34" s="810"/>
      <c r="BJ34" s="810"/>
      <c r="BK34" s="811"/>
      <c r="BL34" s="809">
        <f>BL13-BL33</f>
        <v>0</v>
      </c>
      <c r="BM34" s="810"/>
      <c r="BN34" s="810"/>
      <c r="BO34" s="810"/>
      <c r="BP34" s="810"/>
      <c r="BQ34" s="810"/>
      <c r="BR34" s="810"/>
      <c r="BS34" s="811"/>
      <c r="BT34" s="809">
        <f>BT13-BT33</f>
        <v>0</v>
      </c>
      <c r="BU34" s="810"/>
      <c r="BV34" s="810"/>
      <c r="BW34" s="810"/>
      <c r="BX34" s="810"/>
      <c r="BY34" s="810"/>
      <c r="BZ34" s="810"/>
      <c r="CA34" s="811"/>
      <c r="CB34" s="809">
        <f>CB13-CB33</f>
        <v>0</v>
      </c>
      <c r="CC34" s="810"/>
      <c r="CD34" s="810"/>
      <c r="CE34" s="810"/>
      <c r="CF34" s="810"/>
      <c r="CG34" s="810"/>
      <c r="CH34" s="810"/>
      <c r="CI34" s="811"/>
      <c r="CJ34" s="809">
        <f>CJ13-CJ33</f>
        <v>0</v>
      </c>
      <c r="CK34" s="810"/>
      <c r="CL34" s="810"/>
      <c r="CM34" s="810"/>
      <c r="CN34" s="810"/>
      <c r="CO34" s="810"/>
      <c r="CP34" s="810"/>
      <c r="CQ34" s="811"/>
      <c r="CR34" s="809">
        <f>CR13-CR33</f>
        <v>0</v>
      </c>
      <c r="CS34" s="810"/>
      <c r="CT34" s="810"/>
      <c r="CU34" s="810"/>
      <c r="CV34" s="810"/>
      <c r="CW34" s="810"/>
      <c r="CX34" s="810"/>
      <c r="CY34" s="811"/>
      <c r="CZ34" s="809">
        <f>CZ13-CZ33</f>
        <v>0</v>
      </c>
      <c r="DA34" s="810"/>
      <c r="DB34" s="810"/>
      <c r="DC34" s="810"/>
      <c r="DD34" s="810"/>
      <c r="DE34" s="810"/>
      <c r="DF34" s="810"/>
      <c r="DG34" s="811"/>
      <c r="DH34" s="809">
        <f>DH13-DH33</f>
        <v>0</v>
      </c>
      <c r="DI34" s="810"/>
      <c r="DJ34" s="810"/>
      <c r="DK34" s="810"/>
      <c r="DL34" s="810"/>
      <c r="DM34" s="810"/>
      <c r="DN34" s="810"/>
      <c r="DO34" s="811"/>
      <c r="DP34" s="809">
        <f>DP13-DP33</f>
        <v>0</v>
      </c>
      <c r="DQ34" s="810"/>
      <c r="DR34" s="810"/>
      <c r="DS34" s="810"/>
      <c r="DT34" s="810"/>
      <c r="DU34" s="810"/>
      <c r="DV34" s="810"/>
      <c r="DW34" s="811"/>
      <c r="DX34" s="809">
        <f>DX13-DX33</f>
        <v>0</v>
      </c>
      <c r="DY34" s="810"/>
      <c r="DZ34" s="810"/>
      <c r="EA34" s="810"/>
      <c r="EB34" s="810"/>
      <c r="EC34" s="810"/>
      <c r="ED34" s="810"/>
      <c r="EE34" s="811"/>
      <c r="EF34" s="809">
        <f>EF13-EF33</f>
        <v>0</v>
      </c>
      <c r="EG34" s="810"/>
      <c r="EH34" s="810"/>
      <c r="EI34" s="810"/>
      <c r="EJ34" s="810"/>
      <c r="EK34" s="810"/>
      <c r="EL34" s="810"/>
      <c r="EM34" s="811"/>
      <c r="EN34" s="809">
        <f>EN13-EN33</f>
        <v>0</v>
      </c>
      <c r="EO34" s="810"/>
      <c r="EP34" s="810"/>
      <c r="EQ34" s="810"/>
      <c r="ER34" s="810"/>
      <c r="ES34" s="810"/>
      <c r="ET34" s="810"/>
      <c r="EU34" s="811"/>
      <c r="EV34" s="809">
        <f>EV13-EV33</f>
        <v>0</v>
      </c>
      <c r="EW34" s="810"/>
      <c r="EX34" s="810"/>
      <c r="EY34" s="810"/>
      <c r="EZ34" s="810"/>
      <c r="FA34" s="810"/>
      <c r="FB34" s="810"/>
      <c r="FC34" s="811"/>
      <c r="FD34" s="809">
        <f>FD13-FD33</f>
        <v>0</v>
      </c>
      <c r="FE34" s="810"/>
      <c r="FF34" s="810"/>
      <c r="FG34" s="810"/>
      <c r="FH34" s="810"/>
      <c r="FI34" s="810"/>
      <c r="FJ34" s="810"/>
      <c r="FK34" s="811"/>
      <c r="FL34" s="809">
        <f>FL13-FL33</f>
        <v>0</v>
      </c>
      <c r="FM34" s="810"/>
      <c r="FN34" s="810"/>
      <c r="FO34" s="810"/>
      <c r="FP34" s="810"/>
      <c r="FQ34" s="810"/>
      <c r="FR34" s="810"/>
      <c r="FS34" s="811"/>
      <c r="FT34" s="809">
        <f>FT13-FT33</f>
        <v>0</v>
      </c>
      <c r="FU34" s="810"/>
      <c r="FV34" s="810"/>
      <c r="FW34" s="810"/>
      <c r="FX34" s="810"/>
      <c r="FY34" s="810"/>
      <c r="FZ34" s="810"/>
      <c r="GA34" s="812"/>
    </row>
    <row r="35" spans="1:183" ht="34.5" customHeight="1">
      <c r="A35" s="834" t="s">
        <v>261</v>
      </c>
      <c r="B35" s="799"/>
      <c r="C35" s="799"/>
      <c r="D35" s="799"/>
      <c r="E35" s="799"/>
      <c r="F35" s="799"/>
      <c r="G35" s="800"/>
      <c r="H35" s="809"/>
      <c r="I35" s="810"/>
      <c r="J35" s="810"/>
      <c r="K35" s="810"/>
      <c r="L35" s="810"/>
      <c r="M35" s="810"/>
      <c r="N35" s="810"/>
      <c r="O35" s="811"/>
      <c r="P35" s="809"/>
      <c r="Q35" s="810"/>
      <c r="R35" s="810"/>
      <c r="S35" s="810"/>
      <c r="T35" s="810"/>
      <c r="U35" s="810"/>
      <c r="V35" s="810"/>
      <c r="W35" s="811"/>
      <c r="X35" s="809"/>
      <c r="Y35" s="810"/>
      <c r="Z35" s="810"/>
      <c r="AA35" s="810"/>
      <c r="AB35" s="810"/>
      <c r="AC35" s="810"/>
      <c r="AD35" s="810"/>
      <c r="AE35" s="811"/>
      <c r="AF35" s="809"/>
      <c r="AG35" s="810"/>
      <c r="AH35" s="810"/>
      <c r="AI35" s="810"/>
      <c r="AJ35" s="810"/>
      <c r="AK35" s="810"/>
      <c r="AL35" s="810"/>
      <c r="AM35" s="811"/>
      <c r="AN35" s="809"/>
      <c r="AO35" s="810"/>
      <c r="AP35" s="810"/>
      <c r="AQ35" s="810"/>
      <c r="AR35" s="810"/>
      <c r="AS35" s="810"/>
      <c r="AT35" s="810"/>
      <c r="AU35" s="811"/>
      <c r="AV35" s="809"/>
      <c r="AW35" s="810"/>
      <c r="AX35" s="810"/>
      <c r="AY35" s="810"/>
      <c r="AZ35" s="810"/>
      <c r="BA35" s="810"/>
      <c r="BB35" s="810"/>
      <c r="BC35" s="811"/>
      <c r="BD35" s="809"/>
      <c r="BE35" s="810"/>
      <c r="BF35" s="810"/>
      <c r="BG35" s="810"/>
      <c r="BH35" s="810"/>
      <c r="BI35" s="810"/>
      <c r="BJ35" s="810"/>
      <c r="BK35" s="811"/>
      <c r="BL35" s="809"/>
      <c r="BM35" s="810"/>
      <c r="BN35" s="810"/>
      <c r="BO35" s="810"/>
      <c r="BP35" s="810"/>
      <c r="BQ35" s="810"/>
      <c r="BR35" s="810"/>
      <c r="BS35" s="811"/>
      <c r="BT35" s="809"/>
      <c r="BU35" s="810"/>
      <c r="BV35" s="810"/>
      <c r="BW35" s="810"/>
      <c r="BX35" s="810"/>
      <c r="BY35" s="810"/>
      <c r="BZ35" s="810"/>
      <c r="CA35" s="811"/>
      <c r="CB35" s="809"/>
      <c r="CC35" s="810"/>
      <c r="CD35" s="810"/>
      <c r="CE35" s="810"/>
      <c r="CF35" s="810"/>
      <c r="CG35" s="810"/>
      <c r="CH35" s="810"/>
      <c r="CI35" s="811"/>
      <c r="CJ35" s="809"/>
      <c r="CK35" s="810"/>
      <c r="CL35" s="810"/>
      <c r="CM35" s="810"/>
      <c r="CN35" s="810"/>
      <c r="CO35" s="810"/>
      <c r="CP35" s="810"/>
      <c r="CQ35" s="811"/>
      <c r="CR35" s="809"/>
      <c r="CS35" s="810"/>
      <c r="CT35" s="810"/>
      <c r="CU35" s="810"/>
      <c r="CV35" s="810"/>
      <c r="CW35" s="810"/>
      <c r="CX35" s="810"/>
      <c r="CY35" s="811"/>
      <c r="CZ35" s="809"/>
      <c r="DA35" s="810"/>
      <c r="DB35" s="810"/>
      <c r="DC35" s="810"/>
      <c r="DD35" s="810"/>
      <c r="DE35" s="810"/>
      <c r="DF35" s="810"/>
      <c r="DG35" s="811"/>
      <c r="DH35" s="809"/>
      <c r="DI35" s="810"/>
      <c r="DJ35" s="810"/>
      <c r="DK35" s="810"/>
      <c r="DL35" s="810"/>
      <c r="DM35" s="810"/>
      <c r="DN35" s="810"/>
      <c r="DO35" s="811"/>
      <c r="DP35" s="809"/>
      <c r="DQ35" s="810"/>
      <c r="DR35" s="810"/>
      <c r="DS35" s="810"/>
      <c r="DT35" s="810"/>
      <c r="DU35" s="810"/>
      <c r="DV35" s="810"/>
      <c r="DW35" s="811"/>
      <c r="DX35" s="809"/>
      <c r="DY35" s="810"/>
      <c r="DZ35" s="810"/>
      <c r="EA35" s="810"/>
      <c r="EB35" s="810"/>
      <c r="EC35" s="810"/>
      <c r="ED35" s="810"/>
      <c r="EE35" s="811"/>
      <c r="EF35" s="809"/>
      <c r="EG35" s="810"/>
      <c r="EH35" s="810"/>
      <c r="EI35" s="810"/>
      <c r="EJ35" s="810"/>
      <c r="EK35" s="810"/>
      <c r="EL35" s="810"/>
      <c r="EM35" s="811"/>
      <c r="EN35" s="809"/>
      <c r="EO35" s="810"/>
      <c r="EP35" s="810"/>
      <c r="EQ35" s="810"/>
      <c r="ER35" s="810"/>
      <c r="ES35" s="810"/>
      <c r="ET35" s="810"/>
      <c r="EU35" s="811"/>
      <c r="EV35" s="809"/>
      <c r="EW35" s="810"/>
      <c r="EX35" s="810"/>
      <c r="EY35" s="810"/>
      <c r="EZ35" s="810"/>
      <c r="FA35" s="810"/>
      <c r="FB35" s="810"/>
      <c r="FC35" s="811"/>
      <c r="FD35" s="809"/>
      <c r="FE35" s="810"/>
      <c r="FF35" s="810"/>
      <c r="FG35" s="810"/>
      <c r="FH35" s="810"/>
      <c r="FI35" s="810"/>
      <c r="FJ35" s="810"/>
      <c r="FK35" s="811"/>
      <c r="FL35" s="809"/>
      <c r="FM35" s="810"/>
      <c r="FN35" s="810"/>
      <c r="FO35" s="810"/>
      <c r="FP35" s="810"/>
      <c r="FQ35" s="810"/>
      <c r="FR35" s="810"/>
      <c r="FS35" s="811"/>
      <c r="FT35" s="809"/>
      <c r="FU35" s="810"/>
      <c r="FV35" s="810"/>
      <c r="FW35" s="810"/>
      <c r="FX35" s="810"/>
      <c r="FY35" s="810"/>
      <c r="FZ35" s="810"/>
      <c r="GA35" s="812"/>
    </row>
    <row r="36" spans="1:183" ht="34.5" customHeight="1">
      <c r="A36" s="834" t="s">
        <v>262</v>
      </c>
      <c r="B36" s="799"/>
      <c r="C36" s="799"/>
      <c r="D36" s="799"/>
      <c r="E36" s="799"/>
      <c r="F36" s="799"/>
      <c r="G36" s="800"/>
      <c r="H36" s="809">
        <f>H34-H35</f>
        <v>0</v>
      </c>
      <c r="I36" s="810"/>
      <c r="J36" s="810"/>
      <c r="K36" s="810"/>
      <c r="L36" s="810"/>
      <c r="M36" s="810"/>
      <c r="N36" s="810"/>
      <c r="O36" s="811"/>
      <c r="P36" s="809">
        <f>P34-P35</f>
        <v>0</v>
      </c>
      <c r="Q36" s="810"/>
      <c r="R36" s="810"/>
      <c r="S36" s="810"/>
      <c r="T36" s="810"/>
      <c r="U36" s="810"/>
      <c r="V36" s="810"/>
      <c r="W36" s="811"/>
      <c r="X36" s="809">
        <f>X34-X35</f>
        <v>0</v>
      </c>
      <c r="Y36" s="810"/>
      <c r="Z36" s="810"/>
      <c r="AA36" s="810"/>
      <c r="AB36" s="810"/>
      <c r="AC36" s="810"/>
      <c r="AD36" s="810"/>
      <c r="AE36" s="811"/>
      <c r="AF36" s="809">
        <f>AF34-AF35</f>
        <v>0</v>
      </c>
      <c r="AG36" s="810"/>
      <c r="AH36" s="810"/>
      <c r="AI36" s="810"/>
      <c r="AJ36" s="810"/>
      <c r="AK36" s="810"/>
      <c r="AL36" s="810"/>
      <c r="AM36" s="811"/>
      <c r="AN36" s="809">
        <f>AN34-AN35</f>
        <v>0</v>
      </c>
      <c r="AO36" s="810"/>
      <c r="AP36" s="810"/>
      <c r="AQ36" s="810"/>
      <c r="AR36" s="810"/>
      <c r="AS36" s="810"/>
      <c r="AT36" s="810"/>
      <c r="AU36" s="811"/>
      <c r="AV36" s="809">
        <f>AV34-AV35</f>
        <v>0</v>
      </c>
      <c r="AW36" s="810"/>
      <c r="AX36" s="810"/>
      <c r="AY36" s="810"/>
      <c r="AZ36" s="810"/>
      <c r="BA36" s="810"/>
      <c r="BB36" s="810"/>
      <c r="BC36" s="811"/>
      <c r="BD36" s="809">
        <f>BD34-BD35</f>
        <v>0</v>
      </c>
      <c r="BE36" s="810"/>
      <c r="BF36" s="810"/>
      <c r="BG36" s="810"/>
      <c r="BH36" s="810"/>
      <c r="BI36" s="810"/>
      <c r="BJ36" s="810"/>
      <c r="BK36" s="811"/>
      <c r="BL36" s="809">
        <f>BL34-BL35</f>
        <v>0</v>
      </c>
      <c r="BM36" s="810"/>
      <c r="BN36" s="810"/>
      <c r="BO36" s="810"/>
      <c r="BP36" s="810"/>
      <c r="BQ36" s="810"/>
      <c r="BR36" s="810"/>
      <c r="BS36" s="811"/>
      <c r="BT36" s="809">
        <f>BT34-BT35</f>
        <v>0</v>
      </c>
      <c r="BU36" s="810"/>
      <c r="BV36" s="810"/>
      <c r="BW36" s="810"/>
      <c r="BX36" s="810"/>
      <c r="BY36" s="810"/>
      <c r="BZ36" s="810"/>
      <c r="CA36" s="811"/>
      <c r="CB36" s="809">
        <f>CB34-CB35</f>
        <v>0</v>
      </c>
      <c r="CC36" s="810"/>
      <c r="CD36" s="810"/>
      <c r="CE36" s="810"/>
      <c r="CF36" s="810"/>
      <c r="CG36" s="810"/>
      <c r="CH36" s="810"/>
      <c r="CI36" s="811"/>
      <c r="CJ36" s="809">
        <f>CJ34-CJ35</f>
        <v>0</v>
      </c>
      <c r="CK36" s="810"/>
      <c r="CL36" s="810"/>
      <c r="CM36" s="810"/>
      <c r="CN36" s="810"/>
      <c r="CO36" s="810"/>
      <c r="CP36" s="810"/>
      <c r="CQ36" s="811"/>
      <c r="CR36" s="809">
        <f>CR34-CR35</f>
        <v>0</v>
      </c>
      <c r="CS36" s="810"/>
      <c r="CT36" s="810"/>
      <c r="CU36" s="810"/>
      <c r="CV36" s="810"/>
      <c r="CW36" s="810"/>
      <c r="CX36" s="810"/>
      <c r="CY36" s="811"/>
      <c r="CZ36" s="809">
        <f>CZ34-CZ35</f>
        <v>0</v>
      </c>
      <c r="DA36" s="810"/>
      <c r="DB36" s="810"/>
      <c r="DC36" s="810"/>
      <c r="DD36" s="810"/>
      <c r="DE36" s="810"/>
      <c r="DF36" s="810"/>
      <c r="DG36" s="811"/>
      <c r="DH36" s="809">
        <f>DH34-DH35</f>
        <v>0</v>
      </c>
      <c r="DI36" s="810"/>
      <c r="DJ36" s="810"/>
      <c r="DK36" s="810"/>
      <c r="DL36" s="810"/>
      <c r="DM36" s="810"/>
      <c r="DN36" s="810"/>
      <c r="DO36" s="811"/>
      <c r="DP36" s="809">
        <f>DP34-DP35</f>
        <v>0</v>
      </c>
      <c r="DQ36" s="810"/>
      <c r="DR36" s="810"/>
      <c r="DS36" s="810"/>
      <c r="DT36" s="810"/>
      <c r="DU36" s="810"/>
      <c r="DV36" s="810"/>
      <c r="DW36" s="811"/>
      <c r="DX36" s="809">
        <f>DX34-DX35</f>
        <v>0</v>
      </c>
      <c r="DY36" s="810"/>
      <c r="DZ36" s="810"/>
      <c r="EA36" s="810"/>
      <c r="EB36" s="810"/>
      <c r="EC36" s="810"/>
      <c r="ED36" s="810"/>
      <c r="EE36" s="811"/>
      <c r="EF36" s="809">
        <f>EF34-EF35</f>
        <v>0</v>
      </c>
      <c r="EG36" s="810"/>
      <c r="EH36" s="810"/>
      <c r="EI36" s="810"/>
      <c r="EJ36" s="810"/>
      <c r="EK36" s="810"/>
      <c r="EL36" s="810"/>
      <c r="EM36" s="811"/>
      <c r="EN36" s="809">
        <f>EN34-EN35</f>
        <v>0</v>
      </c>
      <c r="EO36" s="810"/>
      <c r="EP36" s="810"/>
      <c r="EQ36" s="810"/>
      <c r="ER36" s="810"/>
      <c r="ES36" s="810"/>
      <c r="ET36" s="810"/>
      <c r="EU36" s="811"/>
      <c r="EV36" s="809">
        <f>EV34-EV35</f>
        <v>0</v>
      </c>
      <c r="EW36" s="810"/>
      <c r="EX36" s="810"/>
      <c r="EY36" s="810"/>
      <c r="EZ36" s="810"/>
      <c r="FA36" s="810"/>
      <c r="FB36" s="810"/>
      <c r="FC36" s="811"/>
      <c r="FD36" s="809">
        <f>FD34-FD35</f>
        <v>0</v>
      </c>
      <c r="FE36" s="810"/>
      <c r="FF36" s="810"/>
      <c r="FG36" s="810"/>
      <c r="FH36" s="810"/>
      <c r="FI36" s="810"/>
      <c r="FJ36" s="810"/>
      <c r="FK36" s="811"/>
      <c r="FL36" s="809">
        <f>FL34-FL35</f>
        <v>0</v>
      </c>
      <c r="FM36" s="810"/>
      <c r="FN36" s="810"/>
      <c r="FO36" s="810"/>
      <c r="FP36" s="810"/>
      <c r="FQ36" s="810"/>
      <c r="FR36" s="810"/>
      <c r="FS36" s="811"/>
      <c r="FT36" s="809">
        <f>FT34-FT35</f>
        <v>0</v>
      </c>
      <c r="FU36" s="810"/>
      <c r="FV36" s="810"/>
      <c r="FW36" s="810"/>
      <c r="FX36" s="810"/>
      <c r="FY36" s="810"/>
      <c r="FZ36" s="810"/>
      <c r="GA36" s="812"/>
    </row>
    <row r="37" spans="1:183" ht="34.5" customHeight="1">
      <c r="A37" s="834" t="s">
        <v>263</v>
      </c>
      <c r="B37" s="799"/>
      <c r="C37" s="799"/>
      <c r="D37" s="799"/>
      <c r="E37" s="799"/>
      <c r="F37" s="799"/>
      <c r="G37" s="800"/>
      <c r="H37" s="809"/>
      <c r="I37" s="810"/>
      <c r="J37" s="810"/>
      <c r="K37" s="810"/>
      <c r="L37" s="810"/>
      <c r="M37" s="810"/>
      <c r="N37" s="810"/>
      <c r="O37" s="811"/>
      <c r="P37" s="809"/>
      <c r="Q37" s="810"/>
      <c r="R37" s="810"/>
      <c r="S37" s="810"/>
      <c r="T37" s="810"/>
      <c r="U37" s="810"/>
      <c r="V37" s="810"/>
      <c r="W37" s="811"/>
      <c r="X37" s="809"/>
      <c r="Y37" s="810"/>
      <c r="Z37" s="810"/>
      <c r="AA37" s="810"/>
      <c r="AB37" s="810"/>
      <c r="AC37" s="810"/>
      <c r="AD37" s="810"/>
      <c r="AE37" s="811"/>
      <c r="AF37" s="809"/>
      <c r="AG37" s="810"/>
      <c r="AH37" s="810"/>
      <c r="AI37" s="810"/>
      <c r="AJ37" s="810"/>
      <c r="AK37" s="810"/>
      <c r="AL37" s="810"/>
      <c r="AM37" s="811"/>
      <c r="AN37" s="809"/>
      <c r="AO37" s="810"/>
      <c r="AP37" s="810"/>
      <c r="AQ37" s="810"/>
      <c r="AR37" s="810"/>
      <c r="AS37" s="810"/>
      <c r="AT37" s="810"/>
      <c r="AU37" s="811"/>
      <c r="AV37" s="809"/>
      <c r="AW37" s="810"/>
      <c r="AX37" s="810"/>
      <c r="AY37" s="810"/>
      <c r="AZ37" s="810"/>
      <c r="BA37" s="810"/>
      <c r="BB37" s="810"/>
      <c r="BC37" s="811"/>
      <c r="BD37" s="809"/>
      <c r="BE37" s="810"/>
      <c r="BF37" s="810"/>
      <c r="BG37" s="810"/>
      <c r="BH37" s="810"/>
      <c r="BI37" s="810"/>
      <c r="BJ37" s="810"/>
      <c r="BK37" s="811"/>
      <c r="BL37" s="809"/>
      <c r="BM37" s="810"/>
      <c r="BN37" s="810"/>
      <c r="BO37" s="810"/>
      <c r="BP37" s="810"/>
      <c r="BQ37" s="810"/>
      <c r="BR37" s="810"/>
      <c r="BS37" s="811"/>
      <c r="BT37" s="809"/>
      <c r="BU37" s="810"/>
      <c r="BV37" s="810"/>
      <c r="BW37" s="810"/>
      <c r="BX37" s="810"/>
      <c r="BY37" s="810"/>
      <c r="BZ37" s="810"/>
      <c r="CA37" s="811"/>
      <c r="CB37" s="809"/>
      <c r="CC37" s="810"/>
      <c r="CD37" s="810"/>
      <c r="CE37" s="810"/>
      <c r="CF37" s="810"/>
      <c r="CG37" s="810"/>
      <c r="CH37" s="810"/>
      <c r="CI37" s="811"/>
      <c r="CJ37" s="809"/>
      <c r="CK37" s="810"/>
      <c r="CL37" s="810"/>
      <c r="CM37" s="810"/>
      <c r="CN37" s="810"/>
      <c r="CO37" s="810"/>
      <c r="CP37" s="810"/>
      <c r="CQ37" s="811"/>
      <c r="CR37" s="809"/>
      <c r="CS37" s="810"/>
      <c r="CT37" s="810"/>
      <c r="CU37" s="810"/>
      <c r="CV37" s="810"/>
      <c r="CW37" s="810"/>
      <c r="CX37" s="810"/>
      <c r="CY37" s="811"/>
      <c r="CZ37" s="809"/>
      <c r="DA37" s="810"/>
      <c r="DB37" s="810"/>
      <c r="DC37" s="810"/>
      <c r="DD37" s="810"/>
      <c r="DE37" s="810"/>
      <c r="DF37" s="810"/>
      <c r="DG37" s="811"/>
      <c r="DH37" s="809"/>
      <c r="DI37" s="810"/>
      <c r="DJ37" s="810"/>
      <c r="DK37" s="810"/>
      <c r="DL37" s="810"/>
      <c r="DM37" s="810"/>
      <c r="DN37" s="810"/>
      <c r="DO37" s="811"/>
      <c r="DP37" s="809"/>
      <c r="DQ37" s="810"/>
      <c r="DR37" s="810"/>
      <c r="DS37" s="810"/>
      <c r="DT37" s="810"/>
      <c r="DU37" s="810"/>
      <c r="DV37" s="810"/>
      <c r="DW37" s="811"/>
      <c r="DX37" s="809"/>
      <c r="DY37" s="810"/>
      <c r="DZ37" s="810"/>
      <c r="EA37" s="810"/>
      <c r="EB37" s="810"/>
      <c r="EC37" s="810"/>
      <c r="ED37" s="810"/>
      <c r="EE37" s="811"/>
      <c r="EF37" s="809"/>
      <c r="EG37" s="810"/>
      <c r="EH37" s="810"/>
      <c r="EI37" s="810"/>
      <c r="EJ37" s="810"/>
      <c r="EK37" s="810"/>
      <c r="EL37" s="810"/>
      <c r="EM37" s="811"/>
      <c r="EN37" s="809"/>
      <c r="EO37" s="810"/>
      <c r="EP37" s="810"/>
      <c r="EQ37" s="810"/>
      <c r="ER37" s="810"/>
      <c r="ES37" s="810"/>
      <c r="ET37" s="810"/>
      <c r="EU37" s="811"/>
      <c r="EV37" s="809"/>
      <c r="EW37" s="810"/>
      <c r="EX37" s="810"/>
      <c r="EY37" s="810"/>
      <c r="EZ37" s="810"/>
      <c r="FA37" s="810"/>
      <c r="FB37" s="810"/>
      <c r="FC37" s="811"/>
      <c r="FD37" s="809"/>
      <c r="FE37" s="810"/>
      <c r="FF37" s="810"/>
      <c r="FG37" s="810"/>
      <c r="FH37" s="810"/>
      <c r="FI37" s="810"/>
      <c r="FJ37" s="810"/>
      <c r="FK37" s="811"/>
      <c r="FL37" s="809"/>
      <c r="FM37" s="810"/>
      <c r="FN37" s="810"/>
      <c r="FO37" s="810"/>
      <c r="FP37" s="810"/>
      <c r="FQ37" s="810"/>
      <c r="FR37" s="810"/>
      <c r="FS37" s="811"/>
      <c r="FT37" s="809"/>
      <c r="FU37" s="810"/>
      <c r="FV37" s="810"/>
      <c r="FW37" s="810"/>
      <c r="FX37" s="810"/>
      <c r="FY37" s="810"/>
      <c r="FZ37" s="810"/>
      <c r="GA37" s="812"/>
    </row>
    <row r="38" spans="1:183" ht="34.5" customHeight="1">
      <c r="A38" s="834" t="s">
        <v>264</v>
      </c>
      <c r="B38" s="799"/>
      <c r="C38" s="799"/>
      <c r="D38" s="799"/>
      <c r="E38" s="799"/>
      <c r="F38" s="799"/>
      <c r="G38" s="800"/>
      <c r="H38" s="809">
        <f>H34-H37</f>
        <v>0</v>
      </c>
      <c r="I38" s="810"/>
      <c r="J38" s="810"/>
      <c r="K38" s="810"/>
      <c r="L38" s="810"/>
      <c r="M38" s="810"/>
      <c r="N38" s="810"/>
      <c r="O38" s="811"/>
      <c r="P38" s="809">
        <f>P34-P37</f>
        <v>0</v>
      </c>
      <c r="Q38" s="810"/>
      <c r="R38" s="810"/>
      <c r="S38" s="810"/>
      <c r="T38" s="810"/>
      <c r="U38" s="810"/>
      <c r="V38" s="810"/>
      <c r="W38" s="811"/>
      <c r="X38" s="809">
        <f>X34-X37</f>
        <v>0</v>
      </c>
      <c r="Y38" s="810"/>
      <c r="Z38" s="810"/>
      <c r="AA38" s="810"/>
      <c r="AB38" s="810"/>
      <c r="AC38" s="810"/>
      <c r="AD38" s="810"/>
      <c r="AE38" s="811"/>
      <c r="AF38" s="809">
        <f>AF34-AF37</f>
        <v>0</v>
      </c>
      <c r="AG38" s="810"/>
      <c r="AH38" s="810"/>
      <c r="AI38" s="810"/>
      <c r="AJ38" s="810"/>
      <c r="AK38" s="810"/>
      <c r="AL38" s="810"/>
      <c r="AM38" s="811"/>
      <c r="AN38" s="809">
        <f>AN34-AN37</f>
        <v>0</v>
      </c>
      <c r="AO38" s="810"/>
      <c r="AP38" s="810"/>
      <c r="AQ38" s="810"/>
      <c r="AR38" s="810"/>
      <c r="AS38" s="810"/>
      <c r="AT38" s="810"/>
      <c r="AU38" s="811"/>
      <c r="AV38" s="809">
        <f>AV34-AV37</f>
        <v>0</v>
      </c>
      <c r="AW38" s="810"/>
      <c r="AX38" s="810"/>
      <c r="AY38" s="810"/>
      <c r="AZ38" s="810"/>
      <c r="BA38" s="810"/>
      <c r="BB38" s="810"/>
      <c r="BC38" s="811"/>
      <c r="BD38" s="809">
        <f>BD34-BD37</f>
        <v>0</v>
      </c>
      <c r="BE38" s="810"/>
      <c r="BF38" s="810"/>
      <c r="BG38" s="810"/>
      <c r="BH38" s="810"/>
      <c r="BI38" s="810"/>
      <c r="BJ38" s="810"/>
      <c r="BK38" s="811"/>
      <c r="BL38" s="809">
        <f>BL34-BL37</f>
        <v>0</v>
      </c>
      <c r="BM38" s="810"/>
      <c r="BN38" s="810"/>
      <c r="BO38" s="810"/>
      <c r="BP38" s="810"/>
      <c r="BQ38" s="810"/>
      <c r="BR38" s="810"/>
      <c r="BS38" s="811"/>
      <c r="BT38" s="809">
        <f>BT34-BT37</f>
        <v>0</v>
      </c>
      <c r="BU38" s="810"/>
      <c r="BV38" s="810"/>
      <c r="BW38" s="810"/>
      <c r="BX38" s="810"/>
      <c r="BY38" s="810"/>
      <c r="BZ38" s="810"/>
      <c r="CA38" s="811"/>
      <c r="CB38" s="809">
        <f>CB34-CB37</f>
        <v>0</v>
      </c>
      <c r="CC38" s="810"/>
      <c r="CD38" s="810"/>
      <c r="CE38" s="810"/>
      <c r="CF38" s="810"/>
      <c r="CG38" s="810"/>
      <c r="CH38" s="810"/>
      <c r="CI38" s="811"/>
      <c r="CJ38" s="809">
        <f>CJ34-CJ37</f>
        <v>0</v>
      </c>
      <c r="CK38" s="810"/>
      <c r="CL38" s="810"/>
      <c r="CM38" s="810"/>
      <c r="CN38" s="810"/>
      <c r="CO38" s="810"/>
      <c r="CP38" s="810"/>
      <c r="CQ38" s="811"/>
      <c r="CR38" s="809">
        <f>CR34-CR37</f>
        <v>0</v>
      </c>
      <c r="CS38" s="810"/>
      <c r="CT38" s="810"/>
      <c r="CU38" s="810"/>
      <c r="CV38" s="810"/>
      <c r="CW38" s="810"/>
      <c r="CX38" s="810"/>
      <c r="CY38" s="811"/>
      <c r="CZ38" s="809">
        <f>CZ34-CZ37</f>
        <v>0</v>
      </c>
      <c r="DA38" s="810"/>
      <c r="DB38" s="810"/>
      <c r="DC38" s="810"/>
      <c r="DD38" s="810"/>
      <c r="DE38" s="810"/>
      <c r="DF38" s="810"/>
      <c r="DG38" s="811"/>
      <c r="DH38" s="809">
        <f>DH34-DH37</f>
        <v>0</v>
      </c>
      <c r="DI38" s="810"/>
      <c r="DJ38" s="810"/>
      <c r="DK38" s="810"/>
      <c r="DL38" s="810"/>
      <c r="DM38" s="810"/>
      <c r="DN38" s="810"/>
      <c r="DO38" s="811"/>
      <c r="DP38" s="809">
        <f>DP34-DP37</f>
        <v>0</v>
      </c>
      <c r="DQ38" s="810"/>
      <c r="DR38" s="810"/>
      <c r="DS38" s="810"/>
      <c r="DT38" s="810"/>
      <c r="DU38" s="810"/>
      <c r="DV38" s="810"/>
      <c r="DW38" s="811"/>
      <c r="DX38" s="809">
        <f>DX34-DX37</f>
        <v>0</v>
      </c>
      <c r="DY38" s="810"/>
      <c r="DZ38" s="810"/>
      <c r="EA38" s="810"/>
      <c r="EB38" s="810"/>
      <c r="EC38" s="810"/>
      <c r="ED38" s="810"/>
      <c r="EE38" s="811"/>
      <c r="EF38" s="809">
        <f>EF34-EF37</f>
        <v>0</v>
      </c>
      <c r="EG38" s="810"/>
      <c r="EH38" s="810"/>
      <c r="EI38" s="810"/>
      <c r="EJ38" s="810"/>
      <c r="EK38" s="810"/>
      <c r="EL38" s="810"/>
      <c r="EM38" s="811"/>
      <c r="EN38" s="809">
        <f>EN34-EN37</f>
        <v>0</v>
      </c>
      <c r="EO38" s="810"/>
      <c r="EP38" s="810"/>
      <c r="EQ38" s="810"/>
      <c r="ER38" s="810"/>
      <c r="ES38" s="810"/>
      <c r="ET38" s="810"/>
      <c r="EU38" s="811"/>
      <c r="EV38" s="809">
        <f>EV34-EV37</f>
        <v>0</v>
      </c>
      <c r="EW38" s="810"/>
      <c r="EX38" s="810"/>
      <c r="EY38" s="810"/>
      <c r="EZ38" s="810"/>
      <c r="FA38" s="810"/>
      <c r="FB38" s="810"/>
      <c r="FC38" s="811"/>
      <c r="FD38" s="809">
        <f>FD34-FD37</f>
        <v>0</v>
      </c>
      <c r="FE38" s="810"/>
      <c r="FF38" s="810"/>
      <c r="FG38" s="810"/>
      <c r="FH38" s="810"/>
      <c r="FI38" s="810"/>
      <c r="FJ38" s="810"/>
      <c r="FK38" s="811"/>
      <c r="FL38" s="809">
        <f>FL34-FL37</f>
        <v>0</v>
      </c>
      <c r="FM38" s="810"/>
      <c r="FN38" s="810"/>
      <c r="FO38" s="810"/>
      <c r="FP38" s="810"/>
      <c r="FQ38" s="810"/>
      <c r="FR38" s="810"/>
      <c r="FS38" s="811"/>
      <c r="FT38" s="809">
        <f>FT34-FT37</f>
        <v>0</v>
      </c>
      <c r="FU38" s="810"/>
      <c r="FV38" s="810"/>
      <c r="FW38" s="810"/>
      <c r="FX38" s="810"/>
      <c r="FY38" s="810"/>
      <c r="FZ38" s="810"/>
      <c r="GA38" s="812"/>
    </row>
    <row r="39" spans="1:183" ht="34.5" customHeight="1">
      <c r="A39" s="841" t="s">
        <v>265</v>
      </c>
      <c r="B39" s="799" t="s">
        <v>266</v>
      </c>
      <c r="C39" s="799"/>
      <c r="D39" s="799"/>
      <c r="E39" s="799"/>
      <c r="F39" s="799"/>
      <c r="G39" s="800"/>
      <c r="H39" s="809"/>
      <c r="I39" s="810"/>
      <c r="J39" s="810"/>
      <c r="K39" s="810"/>
      <c r="L39" s="810"/>
      <c r="M39" s="810"/>
      <c r="N39" s="810"/>
      <c r="O39" s="811"/>
      <c r="P39" s="809"/>
      <c r="Q39" s="810"/>
      <c r="R39" s="810"/>
      <c r="S39" s="810"/>
      <c r="T39" s="810"/>
      <c r="U39" s="810"/>
      <c r="V39" s="810"/>
      <c r="W39" s="811"/>
      <c r="X39" s="809"/>
      <c r="Y39" s="810"/>
      <c r="Z39" s="810"/>
      <c r="AA39" s="810"/>
      <c r="AB39" s="810"/>
      <c r="AC39" s="810"/>
      <c r="AD39" s="810"/>
      <c r="AE39" s="811"/>
      <c r="AF39" s="809"/>
      <c r="AG39" s="810"/>
      <c r="AH39" s="810"/>
      <c r="AI39" s="810"/>
      <c r="AJ39" s="810"/>
      <c r="AK39" s="810"/>
      <c r="AL39" s="810"/>
      <c r="AM39" s="811"/>
      <c r="AN39" s="809"/>
      <c r="AO39" s="810"/>
      <c r="AP39" s="810"/>
      <c r="AQ39" s="810"/>
      <c r="AR39" s="810"/>
      <c r="AS39" s="810"/>
      <c r="AT39" s="810"/>
      <c r="AU39" s="811"/>
      <c r="AV39" s="809"/>
      <c r="AW39" s="810"/>
      <c r="AX39" s="810"/>
      <c r="AY39" s="810"/>
      <c r="AZ39" s="810"/>
      <c r="BA39" s="810"/>
      <c r="BB39" s="810"/>
      <c r="BC39" s="811"/>
      <c r="BD39" s="809"/>
      <c r="BE39" s="810"/>
      <c r="BF39" s="810"/>
      <c r="BG39" s="810"/>
      <c r="BH39" s="810"/>
      <c r="BI39" s="810"/>
      <c r="BJ39" s="810"/>
      <c r="BK39" s="811"/>
      <c r="BL39" s="809"/>
      <c r="BM39" s="810"/>
      <c r="BN39" s="810"/>
      <c r="BO39" s="810"/>
      <c r="BP39" s="810"/>
      <c r="BQ39" s="810"/>
      <c r="BR39" s="810"/>
      <c r="BS39" s="811"/>
      <c r="BT39" s="809"/>
      <c r="BU39" s="810"/>
      <c r="BV39" s="810"/>
      <c r="BW39" s="810"/>
      <c r="BX39" s="810"/>
      <c r="BY39" s="810"/>
      <c r="BZ39" s="810"/>
      <c r="CA39" s="811"/>
      <c r="CB39" s="809"/>
      <c r="CC39" s="810"/>
      <c r="CD39" s="810"/>
      <c r="CE39" s="810"/>
      <c r="CF39" s="810"/>
      <c r="CG39" s="810"/>
      <c r="CH39" s="810"/>
      <c r="CI39" s="811"/>
      <c r="CJ39" s="809"/>
      <c r="CK39" s="810"/>
      <c r="CL39" s="810"/>
      <c r="CM39" s="810"/>
      <c r="CN39" s="810"/>
      <c r="CO39" s="810"/>
      <c r="CP39" s="810"/>
      <c r="CQ39" s="811"/>
      <c r="CR39" s="809"/>
      <c r="CS39" s="810"/>
      <c r="CT39" s="810"/>
      <c r="CU39" s="810"/>
      <c r="CV39" s="810"/>
      <c r="CW39" s="810"/>
      <c r="CX39" s="810"/>
      <c r="CY39" s="811"/>
      <c r="CZ39" s="809"/>
      <c r="DA39" s="810"/>
      <c r="DB39" s="810"/>
      <c r="DC39" s="810"/>
      <c r="DD39" s="810"/>
      <c r="DE39" s="810"/>
      <c r="DF39" s="810"/>
      <c r="DG39" s="811"/>
      <c r="DH39" s="809"/>
      <c r="DI39" s="810"/>
      <c r="DJ39" s="810"/>
      <c r="DK39" s="810"/>
      <c r="DL39" s="810"/>
      <c r="DM39" s="810"/>
      <c r="DN39" s="810"/>
      <c r="DO39" s="811"/>
      <c r="DP39" s="809"/>
      <c r="DQ39" s="810"/>
      <c r="DR39" s="810"/>
      <c r="DS39" s="810"/>
      <c r="DT39" s="810"/>
      <c r="DU39" s="810"/>
      <c r="DV39" s="810"/>
      <c r="DW39" s="811"/>
      <c r="DX39" s="809"/>
      <c r="DY39" s="810"/>
      <c r="DZ39" s="810"/>
      <c r="EA39" s="810"/>
      <c r="EB39" s="810"/>
      <c r="EC39" s="810"/>
      <c r="ED39" s="810"/>
      <c r="EE39" s="811"/>
      <c r="EF39" s="809"/>
      <c r="EG39" s="810"/>
      <c r="EH39" s="810"/>
      <c r="EI39" s="810"/>
      <c r="EJ39" s="810"/>
      <c r="EK39" s="810"/>
      <c r="EL39" s="810"/>
      <c r="EM39" s="811"/>
      <c r="EN39" s="809"/>
      <c r="EO39" s="810"/>
      <c r="EP39" s="810"/>
      <c r="EQ39" s="810"/>
      <c r="ER39" s="810"/>
      <c r="ES39" s="810"/>
      <c r="ET39" s="810"/>
      <c r="EU39" s="811"/>
      <c r="EV39" s="809"/>
      <c r="EW39" s="810"/>
      <c r="EX39" s="810"/>
      <c r="EY39" s="810"/>
      <c r="EZ39" s="810"/>
      <c r="FA39" s="810"/>
      <c r="FB39" s="810"/>
      <c r="FC39" s="811"/>
      <c r="FD39" s="809"/>
      <c r="FE39" s="810"/>
      <c r="FF39" s="810"/>
      <c r="FG39" s="810"/>
      <c r="FH39" s="810"/>
      <c r="FI39" s="810"/>
      <c r="FJ39" s="810"/>
      <c r="FK39" s="811"/>
      <c r="FL39" s="809"/>
      <c r="FM39" s="810"/>
      <c r="FN39" s="810"/>
      <c r="FO39" s="810"/>
      <c r="FP39" s="810"/>
      <c r="FQ39" s="810"/>
      <c r="FR39" s="810"/>
      <c r="FS39" s="811"/>
      <c r="FT39" s="809"/>
      <c r="FU39" s="810"/>
      <c r="FV39" s="810"/>
      <c r="FW39" s="810"/>
      <c r="FX39" s="810"/>
      <c r="FY39" s="810"/>
      <c r="FZ39" s="810"/>
      <c r="GA39" s="812"/>
    </row>
    <row r="40" spans="1:183" ht="34.5" customHeight="1">
      <c r="A40" s="842"/>
      <c r="B40" s="798" t="s">
        <v>257</v>
      </c>
      <c r="C40" s="799"/>
      <c r="D40" s="799" t="s">
        <v>267</v>
      </c>
      <c r="E40" s="799"/>
      <c r="F40" s="799"/>
      <c r="G40" s="800"/>
      <c r="H40" s="809"/>
      <c r="I40" s="810"/>
      <c r="J40" s="810"/>
      <c r="K40" s="810"/>
      <c r="L40" s="810"/>
      <c r="M40" s="810"/>
      <c r="N40" s="810"/>
      <c r="O40" s="811"/>
      <c r="P40" s="809"/>
      <c r="Q40" s="810"/>
      <c r="R40" s="810"/>
      <c r="S40" s="810"/>
      <c r="T40" s="810"/>
      <c r="U40" s="810"/>
      <c r="V40" s="810"/>
      <c r="W40" s="811"/>
      <c r="X40" s="809"/>
      <c r="Y40" s="810"/>
      <c r="Z40" s="810"/>
      <c r="AA40" s="810"/>
      <c r="AB40" s="810"/>
      <c r="AC40" s="810"/>
      <c r="AD40" s="810"/>
      <c r="AE40" s="811"/>
      <c r="AF40" s="809"/>
      <c r="AG40" s="810"/>
      <c r="AH40" s="810"/>
      <c r="AI40" s="810"/>
      <c r="AJ40" s="810"/>
      <c r="AK40" s="810"/>
      <c r="AL40" s="810"/>
      <c r="AM40" s="811"/>
      <c r="AN40" s="809"/>
      <c r="AO40" s="810"/>
      <c r="AP40" s="810"/>
      <c r="AQ40" s="810"/>
      <c r="AR40" s="810"/>
      <c r="AS40" s="810"/>
      <c r="AT40" s="810"/>
      <c r="AU40" s="811"/>
      <c r="AV40" s="809"/>
      <c r="AW40" s="810"/>
      <c r="AX40" s="810"/>
      <c r="AY40" s="810"/>
      <c r="AZ40" s="810"/>
      <c r="BA40" s="810"/>
      <c r="BB40" s="810"/>
      <c r="BC40" s="811"/>
      <c r="BD40" s="809"/>
      <c r="BE40" s="810"/>
      <c r="BF40" s="810"/>
      <c r="BG40" s="810"/>
      <c r="BH40" s="810"/>
      <c r="BI40" s="810"/>
      <c r="BJ40" s="810"/>
      <c r="BK40" s="811"/>
      <c r="BL40" s="809"/>
      <c r="BM40" s="810"/>
      <c r="BN40" s="810"/>
      <c r="BO40" s="810"/>
      <c r="BP40" s="810"/>
      <c r="BQ40" s="810"/>
      <c r="BR40" s="810"/>
      <c r="BS40" s="811"/>
      <c r="BT40" s="809"/>
      <c r="BU40" s="810"/>
      <c r="BV40" s="810"/>
      <c r="BW40" s="810"/>
      <c r="BX40" s="810"/>
      <c r="BY40" s="810"/>
      <c r="BZ40" s="810"/>
      <c r="CA40" s="811"/>
      <c r="CB40" s="809"/>
      <c r="CC40" s="810"/>
      <c r="CD40" s="810"/>
      <c r="CE40" s="810"/>
      <c r="CF40" s="810"/>
      <c r="CG40" s="810"/>
      <c r="CH40" s="810"/>
      <c r="CI40" s="811"/>
      <c r="CJ40" s="809"/>
      <c r="CK40" s="810"/>
      <c r="CL40" s="810"/>
      <c r="CM40" s="810"/>
      <c r="CN40" s="810"/>
      <c r="CO40" s="810"/>
      <c r="CP40" s="810"/>
      <c r="CQ40" s="811"/>
      <c r="CR40" s="809"/>
      <c r="CS40" s="810"/>
      <c r="CT40" s="810"/>
      <c r="CU40" s="810"/>
      <c r="CV40" s="810"/>
      <c r="CW40" s="810"/>
      <c r="CX40" s="810"/>
      <c r="CY40" s="811"/>
      <c r="CZ40" s="809"/>
      <c r="DA40" s="810"/>
      <c r="DB40" s="810"/>
      <c r="DC40" s="810"/>
      <c r="DD40" s="810"/>
      <c r="DE40" s="810"/>
      <c r="DF40" s="810"/>
      <c r="DG40" s="811"/>
      <c r="DH40" s="809"/>
      <c r="DI40" s="810"/>
      <c r="DJ40" s="810"/>
      <c r="DK40" s="810"/>
      <c r="DL40" s="810"/>
      <c r="DM40" s="810"/>
      <c r="DN40" s="810"/>
      <c r="DO40" s="811"/>
      <c r="DP40" s="809"/>
      <c r="DQ40" s="810"/>
      <c r="DR40" s="810"/>
      <c r="DS40" s="810"/>
      <c r="DT40" s="810"/>
      <c r="DU40" s="810"/>
      <c r="DV40" s="810"/>
      <c r="DW40" s="811"/>
      <c r="DX40" s="809"/>
      <c r="DY40" s="810"/>
      <c r="DZ40" s="810"/>
      <c r="EA40" s="810"/>
      <c r="EB40" s="810"/>
      <c r="EC40" s="810"/>
      <c r="ED40" s="810"/>
      <c r="EE40" s="811"/>
      <c r="EF40" s="809"/>
      <c r="EG40" s="810"/>
      <c r="EH40" s="810"/>
      <c r="EI40" s="810"/>
      <c r="EJ40" s="810"/>
      <c r="EK40" s="810"/>
      <c r="EL40" s="810"/>
      <c r="EM40" s="811"/>
      <c r="EN40" s="809"/>
      <c r="EO40" s="810"/>
      <c r="EP40" s="810"/>
      <c r="EQ40" s="810"/>
      <c r="ER40" s="810"/>
      <c r="ES40" s="810"/>
      <c r="ET40" s="810"/>
      <c r="EU40" s="811"/>
      <c r="EV40" s="809"/>
      <c r="EW40" s="810"/>
      <c r="EX40" s="810"/>
      <c r="EY40" s="810"/>
      <c r="EZ40" s="810"/>
      <c r="FA40" s="810"/>
      <c r="FB40" s="810"/>
      <c r="FC40" s="811"/>
      <c r="FD40" s="809"/>
      <c r="FE40" s="810"/>
      <c r="FF40" s="810"/>
      <c r="FG40" s="810"/>
      <c r="FH40" s="810"/>
      <c r="FI40" s="810"/>
      <c r="FJ40" s="810"/>
      <c r="FK40" s="811"/>
      <c r="FL40" s="809"/>
      <c r="FM40" s="810"/>
      <c r="FN40" s="810"/>
      <c r="FO40" s="810"/>
      <c r="FP40" s="810"/>
      <c r="FQ40" s="810"/>
      <c r="FR40" s="810"/>
      <c r="FS40" s="811"/>
      <c r="FT40" s="809"/>
      <c r="FU40" s="810"/>
      <c r="FV40" s="810"/>
      <c r="FW40" s="810"/>
      <c r="FX40" s="810"/>
      <c r="FY40" s="810"/>
      <c r="FZ40" s="810"/>
      <c r="GA40" s="812"/>
    </row>
    <row r="41" spans="1:183" ht="34.5" customHeight="1">
      <c r="A41" s="841" t="s">
        <v>268</v>
      </c>
      <c r="B41" s="799" t="s">
        <v>269</v>
      </c>
      <c r="C41" s="799"/>
      <c r="D41" s="799"/>
      <c r="E41" s="799"/>
      <c r="F41" s="799"/>
      <c r="G41" s="800"/>
      <c r="H41" s="809"/>
      <c r="I41" s="810"/>
      <c r="J41" s="810"/>
      <c r="K41" s="810"/>
      <c r="L41" s="810"/>
      <c r="M41" s="810"/>
      <c r="N41" s="810"/>
      <c r="O41" s="811"/>
      <c r="P41" s="809"/>
      <c r="Q41" s="810"/>
      <c r="R41" s="810"/>
      <c r="S41" s="810"/>
      <c r="T41" s="810"/>
      <c r="U41" s="810"/>
      <c r="V41" s="810"/>
      <c r="W41" s="811"/>
      <c r="X41" s="809"/>
      <c r="Y41" s="810"/>
      <c r="Z41" s="810"/>
      <c r="AA41" s="810"/>
      <c r="AB41" s="810"/>
      <c r="AC41" s="810"/>
      <c r="AD41" s="810"/>
      <c r="AE41" s="811"/>
      <c r="AF41" s="809"/>
      <c r="AG41" s="810"/>
      <c r="AH41" s="810"/>
      <c r="AI41" s="810"/>
      <c r="AJ41" s="810"/>
      <c r="AK41" s="810"/>
      <c r="AL41" s="810"/>
      <c r="AM41" s="811"/>
      <c r="AN41" s="809"/>
      <c r="AO41" s="810"/>
      <c r="AP41" s="810"/>
      <c r="AQ41" s="810"/>
      <c r="AR41" s="810"/>
      <c r="AS41" s="810"/>
      <c r="AT41" s="810"/>
      <c r="AU41" s="811"/>
      <c r="AV41" s="809"/>
      <c r="AW41" s="810"/>
      <c r="AX41" s="810"/>
      <c r="AY41" s="810"/>
      <c r="AZ41" s="810"/>
      <c r="BA41" s="810"/>
      <c r="BB41" s="810"/>
      <c r="BC41" s="811"/>
      <c r="BD41" s="809"/>
      <c r="BE41" s="810"/>
      <c r="BF41" s="810"/>
      <c r="BG41" s="810"/>
      <c r="BH41" s="810"/>
      <c r="BI41" s="810"/>
      <c r="BJ41" s="810"/>
      <c r="BK41" s="811"/>
      <c r="BL41" s="809"/>
      <c r="BM41" s="810"/>
      <c r="BN41" s="810"/>
      <c r="BO41" s="810"/>
      <c r="BP41" s="810"/>
      <c r="BQ41" s="810"/>
      <c r="BR41" s="810"/>
      <c r="BS41" s="811"/>
      <c r="BT41" s="809"/>
      <c r="BU41" s="810"/>
      <c r="BV41" s="810"/>
      <c r="BW41" s="810"/>
      <c r="BX41" s="810"/>
      <c r="BY41" s="810"/>
      <c r="BZ41" s="810"/>
      <c r="CA41" s="811"/>
      <c r="CB41" s="809"/>
      <c r="CC41" s="810"/>
      <c r="CD41" s="810"/>
      <c r="CE41" s="810"/>
      <c r="CF41" s="810"/>
      <c r="CG41" s="810"/>
      <c r="CH41" s="810"/>
      <c r="CI41" s="811"/>
      <c r="CJ41" s="809"/>
      <c r="CK41" s="810"/>
      <c r="CL41" s="810"/>
      <c r="CM41" s="810"/>
      <c r="CN41" s="810"/>
      <c r="CO41" s="810"/>
      <c r="CP41" s="810"/>
      <c r="CQ41" s="811"/>
      <c r="CR41" s="809"/>
      <c r="CS41" s="810"/>
      <c r="CT41" s="810"/>
      <c r="CU41" s="810"/>
      <c r="CV41" s="810"/>
      <c r="CW41" s="810"/>
      <c r="CX41" s="810"/>
      <c r="CY41" s="811"/>
      <c r="CZ41" s="809"/>
      <c r="DA41" s="810"/>
      <c r="DB41" s="810"/>
      <c r="DC41" s="810"/>
      <c r="DD41" s="810"/>
      <c r="DE41" s="810"/>
      <c r="DF41" s="810"/>
      <c r="DG41" s="811"/>
      <c r="DH41" s="809"/>
      <c r="DI41" s="810"/>
      <c r="DJ41" s="810"/>
      <c r="DK41" s="810"/>
      <c r="DL41" s="810"/>
      <c r="DM41" s="810"/>
      <c r="DN41" s="810"/>
      <c r="DO41" s="811"/>
      <c r="DP41" s="809"/>
      <c r="DQ41" s="810"/>
      <c r="DR41" s="810"/>
      <c r="DS41" s="810"/>
      <c r="DT41" s="810"/>
      <c r="DU41" s="810"/>
      <c r="DV41" s="810"/>
      <c r="DW41" s="811"/>
      <c r="DX41" s="809"/>
      <c r="DY41" s="810"/>
      <c r="DZ41" s="810"/>
      <c r="EA41" s="810"/>
      <c r="EB41" s="810"/>
      <c r="EC41" s="810"/>
      <c r="ED41" s="810"/>
      <c r="EE41" s="811"/>
      <c r="EF41" s="809"/>
      <c r="EG41" s="810"/>
      <c r="EH41" s="810"/>
      <c r="EI41" s="810"/>
      <c r="EJ41" s="810"/>
      <c r="EK41" s="810"/>
      <c r="EL41" s="810"/>
      <c r="EM41" s="811"/>
      <c r="EN41" s="809"/>
      <c r="EO41" s="810"/>
      <c r="EP41" s="810"/>
      <c r="EQ41" s="810"/>
      <c r="ER41" s="810"/>
      <c r="ES41" s="810"/>
      <c r="ET41" s="810"/>
      <c r="EU41" s="811"/>
      <c r="EV41" s="809"/>
      <c r="EW41" s="810"/>
      <c r="EX41" s="810"/>
      <c r="EY41" s="810"/>
      <c r="EZ41" s="810"/>
      <c r="FA41" s="810"/>
      <c r="FB41" s="810"/>
      <c r="FC41" s="811"/>
      <c r="FD41" s="809"/>
      <c r="FE41" s="810"/>
      <c r="FF41" s="810"/>
      <c r="FG41" s="810"/>
      <c r="FH41" s="810"/>
      <c r="FI41" s="810"/>
      <c r="FJ41" s="810"/>
      <c r="FK41" s="811"/>
      <c r="FL41" s="809"/>
      <c r="FM41" s="810"/>
      <c r="FN41" s="810"/>
      <c r="FO41" s="810"/>
      <c r="FP41" s="810"/>
      <c r="FQ41" s="810"/>
      <c r="FR41" s="810"/>
      <c r="FS41" s="811"/>
      <c r="FT41" s="809"/>
      <c r="FU41" s="810"/>
      <c r="FV41" s="810"/>
      <c r="FW41" s="810"/>
      <c r="FX41" s="810"/>
      <c r="FY41" s="810"/>
      <c r="FZ41" s="810"/>
      <c r="GA41" s="812"/>
    </row>
    <row r="42" spans="1:183" ht="34.5" customHeight="1">
      <c r="A42" s="842"/>
      <c r="B42" s="798" t="s">
        <v>257</v>
      </c>
      <c r="C42" s="799"/>
      <c r="D42" s="799" t="s">
        <v>270</v>
      </c>
      <c r="E42" s="799"/>
      <c r="F42" s="799"/>
      <c r="G42" s="800"/>
      <c r="H42" s="809"/>
      <c r="I42" s="810"/>
      <c r="J42" s="810"/>
      <c r="K42" s="810"/>
      <c r="L42" s="810"/>
      <c r="M42" s="810"/>
      <c r="N42" s="810"/>
      <c r="O42" s="811"/>
      <c r="P42" s="809"/>
      <c r="Q42" s="810"/>
      <c r="R42" s="810"/>
      <c r="S42" s="810"/>
      <c r="T42" s="810"/>
      <c r="U42" s="810"/>
      <c r="V42" s="810"/>
      <c r="W42" s="811"/>
      <c r="X42" s="809"/>
      <c r="Y42" s="810"/>
      <c r="Z42" s="810"/>
      <c r="AA42" s="810"/>
      <c r="AB42" s="810"/>
      <c r="AC42" s="810"/>
      <c r="AD42" s="810"/>
      <c r="AE42" s="811"/>
      <c r="AF42" s="809"/>
      <c r="AG42" s="810"/>
      <c r="AH42" s="810"/>
      <c r="AI42" s="810"/>
      <c r="AJ42" s="810"/>
      <c r="AK42" s="810"/>
      <c r="AL42" s="810"/>
      <c r="AM42" s="811"/>
      <c r="AN42" s="809"/>
      <c r="AO42" s="810"/>
      <c r="AP42" s="810"/>
      <c r="AQ42" s="810"/>
      <c r="AR42" s="810"/>
      <c r="AS42" s="810"/>
      <c r="AT42" s="810"/>
      <c r="AU42" s="811"/>
      <c r="AV42" s="809"/>
      <c r="AW42" s="810"/>
      <c r="AX42" s="810"/>
      <c r="AY42" s="810"/>
      <c r="AZ42" s="810"/>
      <c r="BA42" s="810"/>
      <c r="BB42" s="810"/>
      <c r="BC42" s="811"/>
      <c r="BD42" s="809"/>
      <c r="BE42" s="810"/>
      <c r="BF42" s="810"/>
      <c r="BG42" s="810"/>
      <c r="BH42" s="810"/>
      <c r="BI42" s="810"/>
      <c r="BJ42" s="810"/>
      <c r="BK42" s="811"/>
      <c r="BL42" s="809"/>
      <c r="BM42" s="810"/>
      <c r="BN42" s="810"/>
      <c r="BO42" s="810"/>
      <c r="BP42" s="810"/>
      <c r="BQ42" s="810"/>
      <c r="BR42" s="810"/>
      <c r="BS42" s="811"/>
      <c r="BT42" s="809"/>
      <c r="BU42" s="810"/>
      <c r="BV42" s="810"/>
      <c r="BW42" s="810"/>
      <c r="BX42" s="810"/>
      <c r="BY42" s="810"/>
      <c r="BZ42" s="810"/>
      <c r="CA42" s="811"/>
      <c r="CB42" s="809"/>
      <c r="CC42" s="810"/>
      <c r="CD42" s="810"/>
      <c r="CE42" s="810"/>
      <c r="CF42" s="810"/>
      <c r="CG42" s="810"/>
      <c r="CH42" s="810"/>
      <c r="CI42" s="811"/>
      <c r="CJ42" s="809"/>
      <c r="CK42" s="810"/>
      <c r="CL42" s="810"/>
      <c r="CM42" s="810"/>
      <c r="CN42" s="810"/>
      <c r="CO42" s="810"/>
      <c r="CP42" s="810"/>
      <c r="CQ42" s="811"/>
      <c r="CR42" s="809"/>
      <c r="CS42" s="810"/>
      <c r="CT42" s="810"/>
      <c r="CU42" s="810"/>
      <c r="CV42" s="810"/>
      <c r="CW42" s="810"/>
      <c r="CX42" s="810"/>
      <c r="CY42" s="811"/>
      <c r="CZ42" s="809"/>
      <c r="DA42" s="810"/>
      <c r="DB42" s="810"/>
      <c r="DC42" s="810"/>
      <c r="DD42" s="810"/>
      <c r="DE42" s="810"/>
      <c r="DF42" s="810"/>
      <c r="DG42" s="811"/>
      <c r="DH42" s="809"/>
      <c r="DI42" s="810"/>
      <c r="DJ42" s="810"/>
      <c r="DK42" s="810"/>
      <c r="DL42" s="810"/>
      <c r="DM42" s="810"/>
      <c r="DN42" s="810"/>
      <c r="DO42" s="811"/>
      <c r="DP42" s="809"/>
      <c r="DQ42" s="810"/>
      <c r="DR42" s="810"/>
      <c r="DS42" s="810"/>
      <c r="DT42" s="810"/>
      <c r="DU42" s="810"/>
      <c r="DV42" s="810"/>
      <c r="DW42" s="811"/>
      <c r="DX42" s="809"/>
      <c r="DY42" s="810"/>
      <c r="DZ42" s="810"/>
      <c r="EA42" s="810"/>
      <c r="EB42" s="810"/>
      <c r="EC42" s="810"/>
      <c r="ED42" s="810"/>
      <c r="EE42" s="811"/>
      <c r="EF42" s="809"/>
      <c r="EG42" s="810"/>
      <c r="EH42" s="810"/>
      <c r="EI42" s="810"/>
      <c r="EJ42" s="810"/>
      <c r="EK42" s="810"/>
      <c r="EL42" s="810"/>
      <c r="EM42" s="811"/>
      <c r="EN42" s="809"/>
      <c r="EO42" s="810"/>
      <c r="EP42" s="810"/>
      <c r="EQ42" s="810"/>
      <c r="ER42" s="810"/>
      <c r="ES42" s="810"/>
      <c r="ET42" s="810"/>
      <c r="EU42" s="811"/>
      <c r="EV42" s="809"/>
      <c r="EW42" s="810"/>
      <c r="EX42" s="810"/>
      <c r="EY42" s="810"/>
      <c r="EZ42" s="810"/>
      <c r="FA42" s="810"/>
      <c r="FB42" s="810"/>
      <c r="FC42" s="811"/>
      <c r="FD42" s="809"/>
      <c r="FE42" s="810"/>
      <c r="FF42" s="810"/>
      <c r="FG42" s="810"/>
      <c r="FH42" s="810"/>
      <c r="FI42" s="810"/>
      <c r="FJ42" s="810"/>
      <c r="FK42" s="811"/>
      <c r="FL42" s="809"/>
      <c r="FM42" s="810"/>
      <c r="FN42" s="810"/>
      <c r="FO42" s="810"/>
      <c r="FP42" s="810"/>
      <c r="FQ42" s="810"/>
      <c r="FR42" s="810"/>
      <c r="FS42" s="811"/>
      <c r="FT42" s="809"/>
      <c r="FU42" s="810"/>
      <c r="FV42" s="810"/>
      <c r="FW42" s="810"/>
      <c r="FX42" s="810"/>
      <c r="FY42" s="810"/>
      <c r="FZ42" s="810"/>
      <c r="GA42" s="812"/>
    </row>
    <row r="43" spans="1:183" ht="34.5" customHeight="1" thickBot="1">
      <c r="A43" s="843" t="s">
        <v>271</v>
      </c>
      <c r="B43" s="844"/>
      <c r="C43" s="844"/>
      <c r="D43" s="844"/>
      <c r="E43" s="844"/>
      <c r="F43" s="844"/>
      <c r="G43" s="845"/>
      <c r="H43" s="846">
        <f>H38+H39-H41</f>
        <v>0</v>
      </c>
      <c r="I43" s="847"/>
      <c r="J43" s="847"/>
      <c r="K43" s="847"/>
      <c r="L43" s="847"/>
      <c r="M43" s="847"/>
      <c r="N43" s="847"/>
      <c r="O43" s="848"/>
      <c r="P43" s="846">
        <f>P38+P39-P41</f>
        <v>0</v>
      </c>
      <c r="Q43" s="847"/>
      <c r="R43" s="847"/>
      <c r="S43" s="847"/>
      <c r="T43" s="847"/>
      <c r="U43" s="847"/>
      <c r="V43" s="847"/>
      <c r="W43" s="848"/>
      <c r="X43" s="846">
        <f>X38+X39-X41</f>
        <v>0</v>
      </c>
      <c r="Y43" s="847"/>
      <c r="Z43" s="847"/>
      <c r="AA43" s="847"/>
      <c r="AB43" s="847"/>
      <c r="AC43" s="847"/>
      <c r="AD43" s="847"/>
      <c r="AE43" s="848"/>
      <c r="AF43" s="846">
        <f>AF38+AF39-AF41</f>
        <v>0</v>
      </c>
      <c r="AG43" s="847"/>
      <c r="AH43" s="847"/>
      <c r="AI43" s="847"/>
      <c r="AJ43" s="847"/>
      <c r="AK43" s="847"/>
      <c r="AL43" s="847"/>
      <c r="AM43" s="848"/>
      <c r="AN43" s="846">
        <f>AN38+AN39-AN41</f>
        <v>0</v>
      </c>
      <c r="AO43" s="847"/>
      <c r="AP43" s="847"/>
      <c r="AQ43" s="847"/>
      <c r="AR43" s="847"/>
      <c r="AS43" s="847"/>
      <c r="AT43" s="847"/>
      <c r="AU43" s="848"/>
      <c r="AV43" s="846">
        <f>AV38+AV39-AV41</f>
        <v>0</v>
      </c>
      <c r="AW43" s="847"/>
      <c r="AX43" s="847"/>
      <c r="AY43" s="847"/>
      <c r="AZ43" s="847"/>
      <c r="BA43" s="847"/>
      <c r="BB43" s="847"/>
      <c r="BC43" s="848"/>
      <c r="BD43" s="846">
        <f>BD38+BD39-BD41</f>
        <v>0</v>
      </c>
      <c r="BE43" s="847"/>
      <c r="BF43" s="847"/>
      <c r="BG43" s="847"/>
      <c r="BH43" s="847"/>
      <c r="BI43" s="847"/>
      <c r="BJ43" s="847"/>
      <c r="BK43" s="848"/>
      <c r="BL43" s="846">
        <f>BL38+BL39-BL41</f>
        <v>0</v>
      </c>
      <c r="BM43" s="847"/>
      <c r="BN43" s="847"/>
      <c r="BO43" s="847"/>
      <c r="BP43" s="847"/>
      <c r="BQ43" s="847"/>
      <c r="BR43" s="847"/>
      <c r="BS43" s="848"/>
      <c r="BT43" s="846">
        <f>BT38+BT39-BT41</f>
        <v>0</v>
      </c>
      <c r="BU43" s="847"/>
      <c r="BV43" s="847"/>
      <c r="BW43" s="847"/>
      <c r="BX43" s="847"/>
      <c r="BY43" s="847"/>
      <c r="BZ43" s="847"/>
      <c r="CA43" s="848"/>
      <c r="CB43" s="846">
        <f>CB38+CB39-CB41</f>
        <v>0</v>
      </c>
      <c r="CC43" s="847"/>
      <c r="CD43" s="847"/>
      <c r="CE43" s="847"/>
      <c r="CF43" s="847"/>
      <c r="CG43" s="847"/>
      <c r="CH43" s="847"/>
      <c r="CI43" s="848"/>
      <c r="CJ43" s="846">
        <f>CJ38+CJ39-CJ41</f>
        <v>0</v>
      </c>
      <c r="CK43" s="847"/>
      <c r="CL43" s="847"/>
      <c r="CM43" s="847"/>
      <c r="CN43" s="847"/>
      <c r="CO43" s="847"/>
      <c r="CP43" s="847"/>
      <c r="CQ43" s="848"/>
      <c r="CR43" s="846">
        <f>CR38+CR39-CR41</f>
        <v>0</v>
      </c>
      <c r="CS43" s="847"/>
      <c r="CT43" s="847"/>
      <c r="CU43" s="847"/>
      <c r="CV43" s="847"/>
      <c r="CW43" s="847"/>
      <c r="CX43" s="847"/>
      <c r="CY43" s="848"/>
      <c r="CZ43" s="846">
        <f>CZ38+CZ39-CZ41</f>
        <v>0</v>
      </c>
      <c r="DA43" s="847"/>
      <c r="DB43" s="847"/>
      <c r="DC43" s="847"/>
      <c r="DD43" s="847"/>
      <c r="DE43" s="847"/>
      <c r="DF43" s="847"/>
      <c r="DG43" s="848"/>
      <c r="DH43" s="846">
        <f>DH38+DH39-DH41</f>
        <v>0</v>
      </c>
      <c r="DI43" s="847"/>
      <c r="DJ43" s="847"/>
      <c r="DK43" s="847"/>
      <c r="DL43" s="847"/>
      <c r="DM43" s="847"/>
      <c r="DN43" s="847"/>
      <c r="DO43" s="848"/>
      <c r="DP43" s="846">
        <f>DP38+DP39-DP41</f>
        <v>0</v>
      </c>
      <c r="DQ43" s="847"/>
      <c r="DR43" s="847"/>
      <c r="DS43" s="847"/>
      <c r="DT43" s="847"/>
      <c r="DU43" s="847"/>
      <c r="DV43" s="847"/>
      <c r="DW43" s="848"/>
      <c r="DX43" s="846">
        <f>DX38+DX39-DX41</f>
        <v>0</v>
      </c>
      <c r="DY43" s="847"/>
      <c r="DZ43" s="847"/>
      <c r="EA43" s="847"/>
      <c r="EB43" s="847"/>
      <c r="EC43" s="847"/>
      <c r="ED43" s="847"/>
      <c r="EE43" s="848"/>
      <c r="EF43" s="846">
        <f>EF38+EF39-EF41</f>
        <v>0</v>
      </c>
      <c r="EG43" s="847"/>
      <c r="EH43" s="847"/>
      <c r="EI43" s="847"/>
      <c r="EJ43" s="847"/>
      <c r="EK43" s="847"/>
      <c r="EL43" s="847"/>
      <c r="EM43" s="848"/>
      <c r="EN43" s="846">
        <f>EN38+EN39-EN41</f>
        <v>0</v>
      </c>
      <c r="EO43" s="847"/>
      <c r="EP43" s="847"/>
      <c r="EQ43" s="847"/>
      <c r="ER43" s="847"/>
      <c r="ES43" s="847"/>
      <c r="ET43" s="847"/>
      <c r="EU43" s="848"/>
      <c r="EV43" s="846">
        <f>EV38+EV39-EV41</f>
        <v>0</v>
      </c>
      <c r="EW43" s="847"/>
      <c r="EX43" s="847"/>
      <c r="EY43" s="847"/>
      <c r="EZ43" s="847"/>
      <c r="FA43" s="847"/>
      <c r="FB43" s="847"/>
      <c r="FC43" s="848"/>
      <c r="FD43" s="846">
        <f>FD38+FD39-FD41</f>
        <v>0</v>
      </c>
      <c r="FE43" s="847"/>
      <c r="FF43" s="847"/>
      <c r="FG43" s="847"/>
      <c r="FH43" s="847"/>
      <c r="FI43" s="847"/>
      <c r="FJ43" s="847"/>
      <c r="FK43" s="848"/>
      <c r="FL43" s="846">
        <f>FL38+FL39-FL41</f>
        <v>0</v>
      </c>
      <c r="FM43" s="847"/>
      <c r="FN43" s="847"/>
      <c r="FO43" s="847"/>
      <c r="FP43" s="847"/>
      <c r="FQ43" s="847"/>
      <c r="FR43" s="847"/>
      <c r="FS43" s="848"/>
      <c r="FT43" s="846">
        <f>FT38+FT39-FT41</f>
        <v>0</v>
      </c>
      <c r="FU43" s="847"/>
      <c r="FV43" s="847"/>
      <c r="FW43" s="847"/>
      <c r="FX43" s="847"/>
      <c r="FY43" s="847"/>
      <c r="FZ43" s="847"/>
      <c r="GA43" s="849"/>
    </row>
    <row r="44" spans="1:183" ht="83.1" customHeight="1" thickBot="1">
      <c r="A44" s="850" t="s">
        <v>272</v>
      </c>
      <c r="B44" s="851"/>
      <c r="C44" s="851"/>
      <c r="D44" s="851"/>
      <c r="E44" s="851"/>
      <c r="F44" s="851"/>
      <c r="G44" s="851"/>
      <c r="H44" s="852"/>
      <c r="I44" s="852"/>
      <c r="J44" s="852"/>
      <c r="K44" s="852"/>
      <c r="L44" s="852"/>
      <c r="M44" s="852"/>
      <c r="N44" s="852"/>
      <c r="O44" s="852"/>
      <c r="P44" s="852"/>
      <c r="Q44" s="852"/>
      <c r="R44" s="852"/>
      <c r="S44" s="852"/>
      <c r="T44" s="852"/>
      <c r="U44" s="852"/>
      <c r="V44" s="852"/>
      <c r="W44" s="852"/>
      <c r="X44" s="852"/>
      <c r="Y44" s="852"/>
      <c r="Z44" s="852"/>
      <c r="AA44" s="852"/>
      <c r="AB44" s="852"/>
      <c r="AC44" s="852"/>
      <c r="AD44" s="852"/>
      <c r="AE44" s="852"/>
      <c r="AF44" s="852"/>
      <c r="AG44" s="852"/>
      <c r="AH44" s="852"/>
      <c r="AI44" s="852"/>
      <c r="AJ44" s="852"/>
      <c r="AK44" s="852"/>
      <c r="AL44" s="852"/>
      <c r="AM44" s="852"/>
      <c r="AN44" s="852"/>
      <c r="AO44" s="852"/>
      <c r="AP44" s="852"/>
      <c r="AQ44" s="852"/>
      <c r="AR44" s="852"/>
      <c r="AS44" s="852"/>
      <c r="AT44" s="852"/>
      <c r="AU44" s="852"/>
      <c r="AV44" s="852"/>
      <c r="AW44" s="852"/>
      <c r="AX44" s="852"/>
      <c r="AY44" s="852"/>
      <c r="AZ44" s="852"/>
      <c r="BA44" s="852"/>
      <c r="BB44" s="852"/>
      <c r="BC44" s="852"/>
      <c r="BD44" s="852"/>
      <c r="BE44" s="852"/>
      <c r="BF44" s="852"/>
      <c r="BG44" s="852"/>
      <c r="BH44" s="852"/>
      <c r="BI44" s="852"/>
      <c r="BJ44" s="852"/>
      <c r="BK44" s="852"/>
      <c r="BL44" s="852"/>
      <c r="BM44" s="852"/>
      <c r="BN44" s="852"/>
      <c r="BO44" s="852"/>
      <c r="BP44" s="852"/>
      <c r="BQ44" s="852"/>
      <c r="BR44" s="852"/>
      <c r="BS44" s="852"/>
      <c r="BT44" s="852"/>
      <c r="BU44" s="852"/>
      <c r="BV44" s="852"/>
      <c r="BW44" s="852"/>
      <c r="BX44" s="852"/>
      <c r="BY44" s="852"/>
      <c r="BZ44" s="852"/>
      <c r="CA44" s="852"/>
      <c r="CB44" s="852"/>
      <c r="CC44" s="852"/>
      <c r="CD44" s="852"/>
      <c r="CE44" s="852"/>
      <c r="CF44" s="852"/>
      <c r="CG44" s="852"/>
      <c r="CH44" s="852"/>
      <c r="CI44" s="852"/>
      <c r="CJ44" s="852"/>
      <c r="CK44" s="852"/>
      <c r="CL44" s="852"/>
      <c r="CM44" s="852"/>
      <c r="CN44" s="852"/>
      <c r="CO44" s="852"/>
      <c r="CP44" s="852"/>
      <c r="CQ44" s="852"/>
      <c r="CR44" s="852"/>
      <c r="CS44" s="852"/>
      <c r="CT44" s="852"/>
      <c r="CU44" s="852"/>
      <c r="CV44" s="852"/>
      <c r="CW44" s="852"/>
      <c r="CX44" s="852"/>
      <c r="CY44" s="852"/>
      <c r="CZ44" s="852"/>
      <c r="DA44" s="852"/>
      <c r="DB44" s="852"/>
      <c r="DC44" s="852"/>
      <c r="DD44" s="852"/>
      <c r="DE44" s="852"/>
      <c r="DF44" s="852"/>
      <c r="DG44" s="852"/>
      <c r="DH44" s="852"/>
      <c r="DI44" s="852"/>
      <c r="DJ44" s="852"/>
      <c r="DK44" s="852"/>
      <c r="DL44" s="852"/>
      <c r="DM44" s="852"/>
      <c r="DN44" s="852"/>
      <c r="DO44" s="852"/>
      <c r="DP44" s="852"/>
      <c r="DQ44" s="852"/>
      <c r="DR44" s="852"/>
      <c r="DS44" s="852"/>
      <c r="DT44" s="852"/>
      <c r="DU44" s="852"/>
      <c r="DV44" s="852"/>
      <c r="DW44" s="852"/>
      <c r="DX44" s="852"/>
      <c r="DY44" s="852"/>
      <c r="DZ44" s="852"/>
      <c r="EA44" s="852"/>
      <c r="EB44" s="852"/>
      <c r="EC44" s="852"/>
      <c r="ED44" s="852"/>
      <c r="EE44" s="852"/>
      <c r="EF44" s="852"/>
      <c r="EG44" s="852"/>
      <c r="EH44" s="852"/>
      <c r="EI44" s="852"/>
      <c r="EJ44" s="852"/>
      <c r="EK44" s="852"/>
      <c r="EL44" s="852"/>
      <c r="EM44" s="852"/>
      <c r="EN44" s="852"/>
      <c r="EO44" s="852"/>
      <c r="EP44" s="852"/>
      <c r="EQ44" s="852"/>
      <c r="ER44" s="852"/>
      <c r="ES44" s="852"/>
      <c r="ET44" s="852"/>
      <c r="EU44" s="852"/>
      <c r="EV44" s="852"/>
      <c r="EW44" s="852"/>
      <c r="EX44" s="852"/>
      <c r="EY44" s="852"/>
      <c r="EZ44" s="852"/>
      <c r="FA44" s="852"/>
      <c r="FB44" s="852"/>
      <c r="FC44" s="852"/>
      <c r="FD44" s="852"/>
      <c r="FE44" s="852"/>
      <c r="FF44" s="852"/>
      <c r="FG44" s="852"/>
      <c r="FH44" s="852"/>
      <c r="FI44" s="852"/>
      <c r="FJ44" s="852"/>
      <c r="FK44" s="852"/>
      <c r="FL44" s="852"/>
      <c r="FM44" s="852"/>
      <c r="FN44" s="852"/>
      <c r="FO44" s="852"/>
      <c r="FP44" s="852"/>
      <c r="FQ44" s="852"/>
      <c r="FR44" s="852"/>
      <c r="FS44" s="852"/>
      <c r="FT44" s="852"/>
      <c r="FU44" s="852"/>
      <c r="FV44" s="852"/>
      <c r="FW44" s="852"/>
      <c r="FX44" s="852"/>
      <c r="FY44" s="852"/>
      <c r="FZ44" s="852"/>
      <c r="GA44" s="853"/>
    </row>
    <row r="45" spans="1:183" ht="34.5" customHeight="1">
      <c r="A45" s="196" t="s">
        <v>273</v>
      </c>
      <c r="B45" s="186"/>
      <c r="C45" s="187"/>
      <c r="D45" s="187"/>
      <c r="E45" s="187"/>
      <c r="F45" s="187"/>
      <c r="G45" s="187"/>
      <c r="H45" s="854" t="s">
        <v>274</v>
      </c>
      <c r="I45" s="854"/>
      <c r="J45" s="186" t="s">
        <v>39</v>
      </c>
      <c r="K45" s="187" t="s">
        <v>275</v>
      </c>
      <c r="L45" s="187"/>
      <c r="M45" s="187"/>
      <c r="N45" s="187"/>
      <c r="O45" s="187"/>
      <c r="P45" s="187"/>
      <c r="Q45" s="187"/>
      <c r="R45" s="187"/>
      <c r="S45" s="187"/>
      <c r="T45" s="187"/>
      <c r="U45" s="187"/>
      <c r="V45" s="187"/>
      <c r="W45" s="187"/>
      <c r="X45" s="187"/>
      <c r="Y45" s="187"/>
      <c r="Z45" s="187"/>
      <c r="AA45" s="187"/>
      <c r="AB45" s="187"/>
      <c r="AC45" s="187"/>
      <c r="AD45" s="187"/>
      <c r="AE45" s="187"/>
      <c r="AF45" s="187"/>
      <c r="AG45" s="187"/>
      <c r="AH45" s="187"/>
      <c r="AI45" s="187"/>
      <c r="AJ45" s="187"/>
      <c r="AK45" s="187"/>
      <c r="AL45" s="187"/>
      <c r="AM45" s="187"/>
      <c r="AN45" s="187"/>
      <c r="AO45" s="187"/>
      <c r="AP45" s="187"/>
      <c r="AQ45" s="187"/>
      <c r="AR45" s="188"/>
      <c r="AS45" s="188"/>
      <c r="AT45" s="188"/>
      <c r="AU45" s="188"/>
      <c r="AV45" s="194"/>
      <c r="AW45" s="194"/>
      <c r="AX45" s="194"/>
      <c r="AY45" s="188"/>
      <c r="AZ45" s="188"/>
      <c r="BA45" s="188"/>
      <c r="BB45" s="188"/>
      <c r="BC45" s="188"/>
      <c r="BD45" s="187"/>
      <c r="BE45" s="187"/>
      <c r="BF45" s="186"/>
      <c r="BG45" s="187"/>
      <c r="BH45" s="187"/>
      <c r="BI45" s="187"/>
      <c r="BJ45" s="188"/>
      <c r="BK45" s="188"/>
      <c r="BL45" s="188"/>
      <c r="BM45" s="188"/>
      <c r="BN45" s="188"/>
      <c r="BO45" s="188"/>
      <c r="BP45" s="188"/>
      <c r="BQ45" s="188"/>
      <c r="BR45" s="188"/>
      <c r="BS45" s="188"/>
      <c r="BT45" s="188"/>
      <c r="BU45" s="188"/>
      <c r="BV45" s="188"/>
      <c r="BW45" s="188"/>
      <c r="BX45" s="188"/>
      <c r="BY45" s="188"/>
      <c r="BZ45" s="188"/>
      <c r="CA45" s="188"/>
      <c r="CB45" s="188"/>
      <c r="CC45" s="188"/>
      <c r="CD45" s="188"/>
      <c r="CE45" s="188"/>
      <c r="CF45" s="188"/>
      <c r="CG45" s="188"/>
      <c r="CH45" s="188"/>
      <c r="CI45" s="188"/>
      <c r="CJ45" s="188"/>
      <c r="CK45" s="188"/>
      <c r="CL45" s="188"/>
      <c r="CM45" s="188"/>
      <c r="CN45" s="188"/>
      <c r="CO45" s="188"/>
      <c r="CP45" s="188"/>
      <c r="CQ45" s="188"/>
      <c r="CR45" s="188"/>
      <c r="CS45" s="188"/>
      <c r="CT45" s="188"/>
      <c r="CU45" s="188"/>
      <c r="CV45" s="188"/>
      <c r="CW45" s="188"/>
      <c r="CX45" s="188"/>
      <c r="CY45" s="188"/>
      <c r="CZ45" s="187"/>
      <c r="DA45" s="187"/>
      <c r="DB45" s="186"/>
      <c r="DC45" s="187"/>
      <c r="DD45" s="187"/>
      <c r="DE45" s="187"/>
      <c r="DF45" s="188"/>
      <c r="DG45" s="188"/>
      <c r="DH45" s="188"/>
      <c r="DI45" s="188"/>
      <c r="DJ45" s="188"/>
      <c r="DK45" s="188"/>
      <c r="DL45" s="188"/>
      <c r="DM45" s="188"/>
      <c r="DN45" s="188"/>
      <c r="DO45" s="188"/>
      <c r="DP45" s="188"/>
      <c r="DQ45" s="188"/>
      <c r="DR45" s="188"/>
      <c r="DS45" s="188"/>
      <c r="DT45" s="188"/>
      <c r="DU45" s="188"/>
      <c r="DV45" s="188"/>
      <c r="DW45" s="188"/>
      <c r="DX45" s="188"/>
      <c r="DY45" s="188"/>
      <c r="DZ45" s="188"/>
      <c r="EA45" s="188"/>
      <c r="EB45" s="188"/>
      <c r="EC45" s="188"/>
      <c r="ED45" s="188"/>
      <c r="EE45" s="188"/>
      <c r="EF45" s="188"/>
      <c r="EG45" s="188"/>
      <c r="EH45" s="188"/>
      <c r="EI45" s="188"/>
      <c r="EJ45" s="188"/>
      <c r="EK45" s="188"/>
      <c r="EL45" s="188"/>
      <c r="EM45" s="188"/>
      <c r="EN45" s="188"/>
      <c r="EO45" s="188"/>
      <c r="EP45" s="188"/>
      <c r="EQ45" s="188"/>
      <c r="ER45" s="188"/>
      <c r="ES45" s="188"/>
      <c r="ET45" s="188"/>
      <c r="EU45" s="188"/>
      <c r="EV45" s="187"/>
      <c r="EW45" s="187"/>
      <c r="EX45" s="186"/>
      <c r="EY45" s="187"/>
      <c r="EZ45" s="188"/>
      <c r="FA45" s="188"/>
      <c r="FB45" s="188"/>
      <c r="FC45" s="188"/>
      <c r="FD45" s="188"/>
      <c r="FE45" s="188"/>
      <c r="FF45" s="188"/>
      <c r="FG45" s="188"/>
      <c r="FH45" s="188"/>
      <c r="FI45" s="188"/>
      <c r="FJ45" s="188"/>
      <c r="FK45" s="188"/>
      <c r="FL45" s="188"/>
      <c r="FM45" s="188"/>
      <c r="FN45" s="188"/>
      <c r="FO45" s="188"/>
      <c r="FP45" s="188"/>
      <c r="FQ45" s="188"/>
      <c r="FR45" s="188"/>
      <c r="FS45" s="188"/>
      <c r="FT45" s="188"/>
      <c r="FU45" s="188"/>
      <c r="FV45" s="188"/>
      <c r="FW45" s="188"/>
      <c r="FX45" s="188"/>
      <c r="FY45" s="188"/>
      <c r="FZ45" s="188"/>
      <c r="GA45" s="188"/>
    </row>
    <row r="46" spans="1:183" ht="34.5" customHeight="1">
      <c r="A46" s="196"/>
      <c r="B46" s="186"/>
      <c r="C46" s="196"/>
      <c r="D46" s="197"/>
      <c r="E46" s="196"/>
      <c r="F46" s="196"/>
      <c r="G46" s="196"/>
      <c r="H46" s="194"/>
      <c r="I46" s="194"/>
      <c r="J46" s="194"/>
      <c r="K46" s="196" t="s">
        <v>276</v>
      </c>
      <c r="L46" s="188"/>
      <c r="M46" s="188"/>
      <c r="N46" s="188"/>
      <c r="O46" s="188"/>
      <c r="P46" s="188"/>
      <c r="Q46" s="188"/>
      <c r="R46" s="188"/>
      <c r="S46" s="188"/>
      <c r="T46" s="188"/>
      <c r="U46" s="188"/>
      <c r="V46" s="188"/>
      <c r="W46" s="188"/>
      <c r="X46" s="188"/>
      <c r="Y46" s="188"/>
      <c r="Z46" s="188"/>
      <c r="AA46" s="188"/>
      <c r="AB46" s="188"/>
      <c r="AC46" s="188"/>
      <c r="AD46" s="188"/>
      <c r="AE46" s="188"/>
      <c r="AF46" s="188"/>
      <c r="AG46" s="188"/>
      <c r="AH46" s="188"/>
      <c r="AI46" s="188"/>
      <c r="AJ46" s="188"/>
      <c r="AK46" s="188"/>
      <c r="AL46" s="188"/>
      <c r="AM46" s="188"/>
      <c r="AN46" s="188"/>
      <c r="AO46" s="188"/>
      <c r="AP46" s="188"/>
      <c r="AQ46" s="188"/>
      <c r="AR46" s="188"/>
      <c r="AS46" s="188"/>
      <c r="AT46" s="188"/>
      <c r="AU46" s="188"/>
      <c r="AV46" s="194"/>
      <c r="AW46" s="194"/>
      <c r="AX46" s="194"/>
      <c r="AY46" s="188"/>
      <c r="AZ46" s="188"/>
      <c r="BA46" s="188"/>
      <c r="BB46" s="188"/>
      <c r="BC46" s="188"/>
      <c r="BD46" s="194"/>
      <c r="BE46" s="194"/>
      <c r="BF46" s="194"/>
      <c r="BG46" s="196"/>
      <c r="BH46" s="188"/>
      <c r="BI46" s="188"/>
      <c r="BJ46" s="188"/>
      <c r="BK46" s="188"/>
      <c r="BL46" s="188"/>
      <c r="BM46" s="188"/>
      <c r="BN46" s="188"/>
      <c r="BO46" s="188"/>
      <c r="BP46" s="188"/>
      <c r="BQ46" s="188"/>
      <c r="BR46" s="188"/>
      <c r="BS46" s="188"/>
      <c r="BT46" s="188"/>
      <c r="BU46" s="188"/>
      <c r="BV46" s="188"/>
      <c r="BW46" s="188"/>
      <c r="BX46" s="188"/>
      <c r="BY46" s="188"/>
      <c r="BZ46" s="188"/>
      <c r="CA46" s="188"/>
      <c r="CB46" s="188"/>
      <c r="CC46" s="188"/>
      <c r="CD46" s="188"/>
      <c r="CE46" s="188"/>
      <c r="CF46" s="188"/>
      <c r="CG46" s="188"/>
      <c r="CH46" s="188"/>
      <c r="CI46" s="188"/>
      <c r="CJ46" s="188"/>
      <c r="CK46" s="188"/>
      <c r="CL46" s="188"/>
      <c r="CM46" s="188"/>
      <c r="CN46" s="188"/>
      <c r="CO46" s="188"/>
      <c r="CP46" s="188"/>
      <c r="CQ46" s="188"/>
      <c r="CR46" s="188"/>
      <c r="CS46" s="188"/>
      <c r="CT46" s="188"/>
      <c r="CU46" s="188"/>
      <c r="CV46" s="188"/>
      <c r="CW46" s="188"/>
      <c r="CX46" s="188"/>
      <c r="CY46" s="188"/>
      <c r="CZ46" s="194"/>
      <c r="DA46" s="194"/>
      <c r="DB46" s="194"/>
      <c r="DC46" s="196"/>
      <c r="DD46" s="188"/>
      <c r="DE46" s="188"/>
      <c r="DF46" s="188"/>
      <c r="DG46" s="188"/>
      <c r="DH46" s="188"/>
      <c r="DI46" s="188"/>
      <c r="DJ46" s="188"/>
      <c r="DK46" s="188"/>
      <c r="DL46" s="188"/>
      <c r="DM46" s="188"/>
      <c r="DN46" s="188"/>
      <c r="DO46" s="188"/>
      <c r="DP46" s="188"/>
      <c r="DQ46" s="188"/>
      <c r="DR46" s="188"/>
      <c r="DS46" s="188"/>
      <c r="DT46" s="188"/>
      <c r="DU46" s="188"/>
      <c r="DV46" s="188"/>
      <c r="DW46" s="188"/>
      <c r="DX46" s="188"/>
      <c r="DY46" s="188"/>
      <c r="DZ46" s="188"/>
      <c r="EA46" s="188"/>
      <c r="EB46" s="188"/>
      <c r="EC46" s="188"/>
      <c r="ED46" s="188"/>
      <c r="EE46" s="188"/>
      <c r="EF46" s="188"/>
      <c r="EG46" s="188"/>
      <c r="EH46" s="188"/>
      <c r="EI46" s="188"/>
      <c r="EJ46" s="188"/>
      <c r="EK46" s="188"/>
      <c r="EL46" s="188"/>
      <c r="EM46" s="188"/>
      <c r="EN46" s="188"/>
      <c r="EO46" s="188"/>
      <c r="EP46" s="188"/>
      <c r="EQ46" s="188"/>
      <c r="ER46" s="188"/>
      <c r="ES46" s="188"/>
      <c r="ET46" s="188"/>
      <c r="EU46" s="188"/>
      <c r="EV46" s="194"/>
      <c r="EW46" s="194"/>
      <c r="EX46" s="194"/>
      <c r="EY46" s="196"/>
      <c r="EZ46" s="188"/>
      <c r="FA46" s="188"/>
      <c r="FB46" s="188"/>
      <c r="FC46" s="188"/>
      <c r="FD46" s="188"/>
      <c r="FE46" s="188"/>
      <c r="FF46" s="188"/>
      <c r="FG46" s="188"/>
      <c r="FH46" s="188"/>
      <c r="FI46" s="188"/>
      <c r="FJ46" s="188"/>
      <c r="FK46" s="188"/>
      <c r="FL46" s="188"/>
      <c r="FM46" s="188"/>
      <c r="FN46" s="188"/>
      <c r="FO46" s="188"/>
      <c r="FP46" s="188"/>
      <c r="FQ46" s="188"/>
      <c r="FR46" s="188"/>
      <c r="FS46" s="188"/>
      <c r="FT46" s="188"/>
      <c r="FU46" s="188"/>
      <c r="FV46" s="188"/>
      <c r="FW46" s="188"/>
      <c r="FX46" s="188"/>
      <c r="FY46" s="188"/>
      <c r="FZ46" s="188"/>
      <c r="GA46" s="188"/>
    </row>
    <row r="47" spans="1:183" ht="34.5" customHeight="1">
      <c r="A47" s="196"/>
      <c r="B47" s="194"/>
      <c r="C47" s="194"/>
      <c r="D47" s="194"/>
      <c r="E47" s="194"/>
      <c r="F47" s="194"/>
      <c r="G47" s="194"/>
      <c r="H47" s="194"/>
      <c r="I47" s="186"/>
      <c r="J47" s="186" t="s">
        <v>41</v>
      </c>
      <c r="K47" s="196" t="s">
        <v>277</v>
      </c>
      <c r="L47" s="196"/>
      <c r="M47" s="196"/>
      <c r="N47" s="196"/>
      <c r="O47" s="188"/>
      <c r="P47" s="188"/>
      <c r="Q47" s="188"/>
      <c r="R47" s="188"/>
      <c r="S47" s="188"/>
      <c r="T47" s="188"/>
      <c r="U47" s="188"/>
      <c r="V47" s="188"/>
      <c r="W47" s="188"/>
      <c r="X47" s="188"/>
      <c r="Y47" s="188"/>
      <c r="Z47" s="188"/>
      <c r="AA47" s="188"/>
      <c r="AB47" s="188"/>
      <c r="AC47" s="188"/>
      <c r="AD47" s="188"/>
      <c r="AE47" s="188"/>
      <c r="AF47" s="188"/>
      <c r="AG47" s="188"/>
      <c r="AH47" s="188"/>
      <c r="AI47" s="188"/>
      <c r="AJ47" s="188"/>
      <c r="AK47" s="188"/>
      <c r="AL47" s="188"/>
      <c r="AM47" s="188"/>
      <c r="AN47" s="188"/>
      <c r="AO47" s="188"/>
      <c r="AP47" s="188"/>
      <c r="AQ47" s="188"/>
      <c r="AR47" s="188"/>
      <c r="AS47" s="188"/>
      <c r="AT47" s="188"/>
      <c r="AU47" s="188"/>
      <c r="AV47" s="194"/>
      <c r="AW47" s="194"/>
      <c r="AX47" s="194"/>
      <c r="AY47" s="188"/>
      <c r="AZ47" s="188"/>
      <c r="BA47" s="188"/>
      <c r="BB47" s="188"/>
      <c r="BC47" s="188"/>
      <c r="BD47" s="194"/>
      <c r="BE47" s="186"/>
      <c r="BF47" s="186"/>
      <c r="BG47" s="196"/>
      <c r="BH47" s="196"/>
      <c r="BI47" s="196"/>
      <c r="BJ47" s="196"/>
      <c r="BK47" s="188"/>
      <c r="BL47" s="188"/>
      <c r="BM47" s="188"/>
      <c r="BN47" s="188"/>
      <c r="BO47" s="188"/>
      <c r="BP47" s="188"/>
      <c r="BQ47" s="188"/>
      <c r="BR47" s="188"/>
      <c r="BS47" s="188"/>
      <c r="BT47" s="188"/>
      <c r="BU47" s="188"/>
      <c r="BV47" s="188"/>
      <c r="BW47" s="188"/>
      <c r="BX47" s="188"/>
      <c r="BY47" s="188"/>
      <c r="BZ47" s="188"/>
      <c r="CA47" s="188"/>
      <c r="CB47" s="188"/>
      <c r="CC47" s="188"/>
      <c r="CD47" s="188"/>
      <c r="CE47" s="188"/>
      <c r="CF47" s="188"/>
      <c r="CG47" s="188"/>
      <c r="CH47" s="188"/>
      <c r="CI47" s="188"/>
      <c r="CJ47" s="188"/>
      <c r="CK47" s="188"/>
      <c r="CL47" s="188"/>
      <c r="CM47" s="188"/>
      <c r="CN47" s="188"/>
      <c r="CO47" s="188"/>
      <c r="CP47" s="188"/>
      <c r="CQ47" s="188"/>
      <c r="CR47" s="188"/>
      <c r="CS47" s="188"/>
      <c r="CT47" s="188"/>
      <c r="CU47" s="188"/>
      <c r="CV47" s="188"/>
      <c r="CW47" s="188"/>
      <c r="CX47" s="188"/>
      <c r="CY47" s="188"/>
      <c r="CZ47" s="194"/>
      <c r="DA47" s="186"/>
      <c r="DB47" s="186"/>
      <c r="DC47" s="196"/>
      <c r="DD47" s="196"/>
      <c r="DE47" s="196"/>
      <c r="DF47" s="196"/>
      <c r="DG47" s="188"/>
      <c r="DH47" s="188"/>
      <c r="DI47" s="188"/>
      <c r="DJ47" s="188"/>
      <c r="DK47" s="188"/>
      <c r="DL47" s="188"/>
      <c r="DM47" s="188"/>
      <c r="DN47" s="188"/>
      <c r="DO47" s="188"/>
      <c r="DP47" s="188"/>
      <c r="DQ47" s="188"/>
      <c r="DR47" s="188"/>
      <c r="DS47" s="188"/>
      <c r="DT47" s="188"/>
      <c r="DU47" s="188"/>
      <c r="DV47" s="188"/>
      <c r="DW47" s="188"/>
      <c r="DX47" s="188"/>
      <c r="DY47" s="188"/>
      <c r="DZ47" s="188"/>
      <c r="EA47" s="188"/>
      <c r="EB47" s="188"/>
      <c r="EC47" s="188"/>
      <c r="ED47" s="188"/>
      <c r="EE47" s="188"/>
      <c r="EF47" s="188"/>
      <c r="EG47" s="188"/>
      <c r="EH47" s="188"/>
      <c r="EI47" s="188"/>
      <c r="EJ47" s="188"/>
      <c r="EK47" s="188"/>
      <c r="EL47" s="188"/>
      <c r="EM47" s="188"/>
      <c r="EN47" s="188"/>
      <c r="EO47" s="188"/>
      <c r="EP47" s="188"/>
      <c r="EQ47" s="188"/>
      <c r="ER47" s="188"/>
      <c r="ES47" s="188"/>
      <c r="ET47" s="188"/>
      <c r="EU47" s="188"/>
      <c r="EV47" s="194"/>
      <c r="EW47" s="186"/>
      <c r="EX47" s="186"/>
      <c r="EY47" s="196"/>
      <c r="EZ47" s="196"/>
      <c r="FA47" s="196"/>
      <c r="FB47" s="196"/>
      <c r="FC47" s="188"/>
      <c r="FD47" s="188"/>
      <c r="FE47" s="188"/>
      <c r="FF47" s="188"/>
      <c r="FG47" s="188"/>
      <c r="FH47" s="188"/>
      <c r="FI47" s="188"/>
      <c r="FJ47" s="188"/>
      <c r="FK47" s="188"/>
      <c r="FL47" s="188"/>
      <c r="FM47" s="188"/>
      <c r="FN47" s="188"/>
      <c r="FO47" s="188"/>
      <c r="FP47" s="188"/>
      <c r="FQ47" s="188"/>
      <c r="FR47" s="188"/>
      <c r="FS47" s="188"/>
      <c r="FT47" s="188"/>
      <c r="FU47" s="188"/>
      <c r="FV47" s="188"/>
      <c r="FW47" s="188"/>
      <c r="FX47" s="188"/>
      <c r="FY47" s="188"/>
      <c r="FZ47" s="188"/>
      <c r="GA47" s="188"/>
    </row>
    <row r="48" spans="1:183" ht="18.75" customHeight="1">
      <c r="A48" s="194"/>
      <c r="B48" s="194"/>
      <c r="C48" s="194"/>
      <c r="D48" s="194"/>
      <c r="E48" s="194"/>
      <c r="F48" s="194"/>
      <c r="G48" s="194"/>
      <c r="H48" s="194"/>
      <c r="I48" s="186"/>
      <c r="J48" s="186" t="s">
        <v>43</v>
      </c>
      <c r="K48" s="197" t="s">
        <v>278</v>
      </c>
      <c r="L48" s="194"/>
      <c r="M48" s="194"/>
      <c r="N48" s="194"/>
      <c r="O48" s="194"/>
      <c r="P48" s="194"/>
      <c r="Q48" s="194"/>
      <c r="R48" s="194"/>
      <c r="S48" s="194"/>
      <c r="T48" s="194"/>
      <c r="U48" s="194"/>
      <c r="V48" s="194"/>
      <c r="W48" s="194"/>
      <c r="X48" s="194"/>
      <c r="Y48" s="194"/>
      <c r="Z48" s="194"/>
      <c r="AA48" s="194"/>
      <c r="AB48" s="194"/>
      <c r="AC48" s="194"/>
      <c r="AD48" s="194"/>
      <c r="AE48" s="194"/>
      <c r="AF48" s="194"/>
      <c r="AG48" s="194"/>
      <c r="AH48" s="194"/>
      <c r="AI48" s="194"/>
      <c r="AJ48" s="194"/>
      <c r="AK48" s="194"/>
      <c r="AL48" s="194"/>
      <c r="AM48" s="194"/>
      <c r="AN48" s="194"/>
      <c r="AO48" s="194"/>
      <c r="AP48" s="194"/>
      <c r="AQ48" s="194"/>
      <c r="AR48" s="194"/>
      <c r="AS48" s="194"/>
      <c r="AT48" s="194"/>
      <c r="AU48" s="194"/>
      <c r="AV48" s="194"/>
      <c r="AW48" s="194"/>
      <c r="AX48" s="194"/>
      <c r="AY48" s="194"/>
      <c r="AZ48" s="194"/>
      <c r="BA48" s="194"/>
      <c r="BB48" s="194"/>
      <c r="BC48" s="194"/>
      <c r="BD48" s="194"/>
      <c r="BE48" s="186"/>
      <c r="BF48" s="186"/>
      <c r="BG48" s="197"/>
      <c r="BH48" s="194"/>
      <c r="BI48" s="194"/>
      <c r="BJ48" s="194"/>
      <c r="BK48" s="194"/>
      <c r="BL48" s="194"/>
      <c r="BM48" s="194"/>
      <c r="BN48" s="194"/>
      <c r="BO48" s="194"/>
      <c r="BP48" s="194"/>
      <c r="BQ48" s="194"/>
      <c r="BR48" s="194"/>
      <c r="BS48" s="194"/>
      <c r="BT48" s="194"/>
      <c r="BU48" s="194"/>
      <c r="BV48" s="194"/>
      <c r="BW48" s="194"/>
      <c r="BX48" s="194"/>
      <c r="BY48" s="194"/>
      <c r="BZ48" s="194"/>
      <c r="CA48" s="194"/>
      <c r="CB48" s="194"/>
      <c r="CC48" s="194"/>
      <c r="CD48" s="194"/>
      <c r="CE48" s="194"/>
      <c r="CF48" s="194"/>
      <c r="CG48" s="194"/>
      <c r="CH48" s="194"/>
      <c r="CI48" s="194"/>
      <c r="CJ48" s="194"/>
      <c r="CK48" s="194"/>
      <c r="CL48" s="194"/>
      <c r="CM48" s="194"/>
      <c r="CN48" s="194"/>
      <c r="CO48" s="194"/>
      <c r="CP48" s="194"/>
      <c r="CQ48" s="194"/>
      <c r="CR48" s="194"/>
      <c r="CS48" s="194"/>
      <c r="CT48" s="194"/>
      <c r="CU48" s="194"/>
      <c r="CV48" s="194"/>
      <c r="CW48" s="194"/>
      <c r="CX48" s="194"/>
      <c r="CY48" s="194"/>
      <c r="CZ48" s="194"/>
      <c r="DA48" s="186"/>
      <c r="DB48" s="186"/>
      <c r="DC48" s="197"/>
      <c r="DD48" s="194"/>
      <c r="DE48" s="194"/>
      <c r="DF48" s="194"/>
      <c r="DG48" s="194"/>
      <c r="DH48" s="194"/>
      <c r="DI48" s="194"/>
      <c r="DJ48" s="194"/>
      <c r="DK48" s="194"/>
      <c r="DL48" s="194"/>
      <c r="DM48" s="194"/>
      <c r="DN48" s="194"/>
      <c r="DO48" s="194"/>
      <c r="DP48" s="194"/>
      <c r="DQ48" s="194"/>
      <c r="DR48" s="194"/>
      <c r="DS48" s="194"/>
      <c r="DT48" s="194"/>
      <c r="DU48" s="194"/>
      <c r="DV48" s="194"/>
      <c r="DW48" s="194"/>
      <c r="DX48" s="194"/>
      <c r="DY48" s="194"/>
      <c r="DZ48" s="194"/>
      <c r="EA48" s="194"/>
      <c r="EB48" s="194"/>
      <c r="EC48" s="194"/>
      <c r="ED48" s="194"/>
      <c r="EE48" s="194"/>
      <c r="EF48" s="194"/>
      <c r="EG48" s="194"/>
      <c r="EH48" s="194"/>
      <c r="EI48" s="194"/>
      <c r="EJ48" s="194"/>
      <c r="EK48" s="194"/>
      <c r="EL48" s="194"/>
      <c r="EM48" s="194"/>
      <c r="EN48" s="194"/>
      <c r="EO48" s="194"/>
      <c r="EP48" s="194"/>
      <c r="EQ48" s="194"/>
      <c r="ER48" s="194"/>
      <c r="ES48" s="194"/>
      <c r="ET48" s="194"/>
      <c r="EU48" s="194"/>
      <c r="EV48" s="194"/>
      <c r="EW48" s="186"/>
      <c r="EX48" s="186"/>
      <c r="EY48" s="197"/>
      <c r="EZ48" s="194"/>
      <c r="FA48" s="194"/>
      <c r="FB48" s="194"/>
      <c r="FC48" s="194"/>
      <c r="FD48" s="194"/>
      <c r="FE48" s="194"/>
      <c r="FF48" s="194"/>
      <c r="FG48" s="194"/>
      <c r="FH48" s="194"/>
      <c r="FI48" s="194"/>
      <c r="FJ48" s="194"/>
      <c r="FK48" s="194"/>
      <c r="FL48" s="194"/>
      <c r="FM48" s="194"/>
      <c r="FN48" s="194"/>
      <c r="FO48" s="194"/>
      <c r="FP48" s="194"/>
      <c r="FQ48" s="194"/>
      <c r="FR48" s="194"/>
      <c r="FS48" s="194"/>
      <c r="FT48" s="194"/>
      <c r="FU48" s="194"/>
      <c r="FV48" s="194"/>
      <c r="FW48" s="194"/>
      <c r="FX48" s="194"/>
      <c r="FY48" s="194"/>
      <c r="FZ48" s="194"/>
      <c r="GA48" s="194"/>
    </row>
    <row r="49" spans="11:155" ht="18.75" customHeight="1">
      <c r="K49" s="197" t="s">
        <v>279</v>
      </c>
      <c r="L49" s="194"/>
      <c r="M49" s="194"/>
      <c r="N49" s="194"/>
      <c r="O49" s="194"/>
      <c r="P49" s="194"/>
      <c r="Q49" s="194"/>
      <c r="R49" s="194"/>
      <c r="S49" s="194"/>
      <c r="T49" s="194"/>
      <c r="U49" s="194"/>
      <c r="V49" s="194"/>
      <c r="W49" s="194"/>
      <c r="X49" s="194"/>
      <c r="Y49" s="194"/>
      <c r="Z49" s="194"/>
      <c r="AA49" s="194"/>
      <c r="AB49" s="194"/>
      <c r="AC49" s="194"/>
      <c r="AD49" s="194"/>
      <c r="AE49" s="194"/>
      <c r="AF49" s="194"/>
      <c r="AG49" s="194"/>
      <c r="AH49" s="194"/>
      <c r="AI49" s="194"/>
      <c r="AJ49" s="194"/>
      <c r="AK49" s="194"/>
      <c r="AL49" s="194"/>
      <c r="AM49" s="194"/>
      <c r="AN49" s="194"/>
      <c r="AO49" s="194"/>
      <c r="AP49" s="194"/>
      <c r="AQ49" s="194"/>
      <c r="AR49" s="194"/>
      <c r="AS49" s="194"/>
      <c r="AT49" s="194"/>
      <c r="AU49" s="194"/>
      <c r="AV49" s="194"/>
      <c r="AW49" s="194"/>
      <c r="AX49" s="194"/>
      <c r="AY49" s="194"/>
      <c r="AZ49" s="194"/>
      <c r="BA49" s="194"/>
      <c r="BB49" s="194"/>
      <c r="BC49" s="194"/>
      <c r="BD49" s="194"/>
      <c r="BE49" s="194"/>
      <c r="BF49" s="194"/>
      <c r="BG49" s="197"/>
      <c r="BH49" s="194"/>
      <c r="BI49" s="194"/>
      <c r="BJ49" s="194"/>
      <c r="BK49" s="194"/>
      <c r="BL49" s="194"/>
      <c r="BM49" s="194"/>
      <c r="BN49" s="194"/>
      <c r="BO49" s="194"/>
      <c r="BP49" s="194"/>
      <c r="BQ49" s="194"/>
      <c r="BR49" s="194"/>
      <c r="BS49" s="194"/>
      <c r="BT49" s="194"/>
      <c r="BU49" s="194"/>
      <c r="BV49" s="194"/>
      <c r="BW49" s="194"/>
      <c r="BX49" s="194"/>
      <c r="BY49" s="194"/>
      <c r="BZ49" s="194"/>
      <c r="CA49" s="194"/>
      <c r="CB49" s="194"/>
      <c r="CC49" s="194"/>
      <c r="CD49" s="194"/>
      <c r="CE49" s="194"/>
      <c r="CF49" s="194"/>
      <c r="CG49" s="194"/>
      <c r="CH49" s="194"/>
      <c r="CI49" s="194"/>
      <c r="CJ49" s="194"/>
      <c r="CK49" s="194"/>
      <c r="CL49" s="194"/>
      <c r="CM49" s="194"/>
      <c r="CN49" s="194"/>
      <c r="CO49" s="194"/>
      <c r="CP49" s="194"/>
      <c r="CQ49" s="194"/>
      <c r="CR49" s="194"/>
      <c r="CS49" s="194"/>
      <c r="CT49" s="194"/>
      <c r="CU49" s="194"/>
      <c r="CV49" s="194"/>
      <c r="CW49" s="194"/>
      <c r="CX49" s="194"/>
      <c r="CY49" s="194"/>
      <c r="CZ49" s="194"/>
      <c r="DA49" s="194"/>
      <c r="DB49" s="194"/>
      <c r="DC49" s="197"/>
      <c r="DD49" s="194"/>
      <c r="DE49" s="194"/>
      <c r="DF49" s="194"/>
      <c r="DG49" s="194"/>
      <c r="DH49" s="194"/>
      <c r="DI49" s="194"/>
      <c r="DJ49" s="194"/>
      <c r="DK49" s="194"/>
      <c r="DL49" s="194"/>
      <c r="DM49" s="194"/>
      <c r="DN49" s="194"/>
      <c r="DO49" s="194"/>
      <c r="DP49" s="194"/>
      <c r="DQ49" s="194"/>
      <c r="DR49" s="194"/>
      <c r="DS49" s="194"/>
      <c r="DT49" s="194"/>
      <c r="DU49" s="194"/>
      <c r="DV49" s="194"/>
      <c r="DW49" s="194"/>
      <c r="DX49" s="194"/>
      <c r="DY49" s="194"/>
      <c r="DZ49" s="194"/>
      <c r="EA49" s="194"/>
      <c r="EB49" s="194"/>
      <c r="EC49" s="194"/>
      <c r="ED49" s="194"/>
      <c r="EE49" s="194"/>
      <c r="EF49" s="194"/>
      <c r="EG49" s="194"/>
      <c r="EH49" s="194"/>
      <c r="EI49" s="194"/>
      <c r="EJ49" s="194"/>
      <c r="EK49" s="194"/>
      <c r="EL49" s="194"/>
      <c r="EM49" s="194"/>
      <c r="EN49" s="194"/>
      <c r="EO49" s="194"/>
      <c r="EP49" s="194"/>
      <c r="EQ49" s="194"/>
      <c r="ER49" s="194"/>
      <c r="ES49" s="194"/>
      <c r="ET49" s="194"/>
      <c r="EU49" s="194"/>
      <c r="EV49" s="194"/>
      <c r="EW49" s="194"/>
      <c r="EX49" s="194"/>
      <c r="EY49" s="197"/>
    </row>
  </sheetData>
  <mergeCells count="910">
    <mergeCell ref="FD44:FK44"/>
    <mergeCell ref="FL44:FS44"/>
    <mergeCell ref="FT44:GA44"/>
    <mergeCell ref="H45:I45"/>
    <mergeCell ref="DH44:DO44"/>
    <mergeCell ref="DP44:DW44"/>
    <mergeCell ref="DX44:EE44"/>
    <mergeCell ref="EF44:EM44"/>
    <mergeCell ref="EN44:EU44"/>
    <mergeCell ref="EV44:FC44"/>
    <mergeCell ref="BL44:BS44"/>
    <mergeCell ref="BT44:CA44"/>
    <mergeCell ref="CB44:CI44"/>
    <mergeCell ref="CJ44:CQ44"/>
    <mergeCell ref="CR44:CY44"/>
    <mergeCell ref="CZ44:DG44"/>
    <mergeCell ref="AF42:AM42"/>
    <mergeCell ref="AN42:AU42"/>
    <mergeCell ref="FL43:FS43"/>
    <mergeCell ref="FT43:GA43"/>
    <mergeCell ref="A44:G44"/>
    <mergeCell ref="H44:O44"/>
    <mergeCell ref="P44:W44"/>
    <mergeCell ref="X44:AE44"/>
    <mergeCell ref="AF44:AM44"/>
    <mergeCell ref="AN44:AU44"/>
    <mergeCell ref="AV44:BC44"/>
    <mergeCell ref="BD44:BK44"/>
    <mergeCell ref="DP43:DW43"/>
    <mergeCell ref="DX43:EE43"/>
    <mergeCell ref="EF43:EM43"/>
    <mergeCell ref="EN43:EU43"/>
    <mergeCell ref="EV43:FC43"/>
    <mergeCell ref="FD43:FK43"/>
    <mergeCell ref="BT43:CA43"/>
    <mergeCell ref="CB43:CI43"/>
    <mergeCell ref="CJ43:CQ43"/>
    <mergeCell ref="CR43:CY43"/>
    <mergeCell ref="CZ43:DG43"/>
    <mergeCell ref="DH43:DO43"/>
    <mergeCell ref="EN41:EU41"/>
    <mergeCell ref="EV41:FC41"/>
    <mergeCell ref="FD41:FK41"/>
    <mergeCell ref="FL41:FS41"/>
    <mergeCell ref="FT41:GA41"/>
    <mergeCell ref="DX41:EE41"/>
    <mergeCell ref="EF41:EM41"/>
    <mergeCell ref="FT42:GA42"/>
    <mergeCell ref="A43:G43"/>
    <mergeCell ref="H43:O43"/>
    <mergeCell ref="P43:W43"/>
    <mergeCell ref="X43:AE43"/>
    <mergeCell ref="AF43:AM43"/>
    <mergeCell ref="AN43:AU43"/>
    <mergeCell ref="AV43:BC43"/>
    <mergeCell ref="BD43:BK43"/>
    <mergeCell ref="BL43:BS43"/>
    <mergeCell ref="DX42:EE42"/>
    <mergeCell ref="EF42:EM42"/>
    <mergeCell ref="EN42:EU42"/>
    <mergeCell ref="EV42:FC42"/>
    <mergeCell ref="FD42:FK42"/>
    <mergeCell ref="FL42:FS42"/>
    <mergeCell ref="CB42:CI42"/>
    <mergeCell ref="B42:C42"/>
    <mergeCell ref="D42:G42"/>
    <mergeCell ref="H42:O42"/>
    <mergeCell ref="P42:W42"/>
    <mergeCell ref="X42:AE42"/>
    <mergeCell ref="CR41:CY41"/>
    <mergeCell ref="CZ41:DG41"/>
    <mergeCell ref="DH41:DO41"/>
    <mergeCell ref="DP41:DW41"/>
    <mergeCell ref="AV41:BC41"/>
    <mergeCell ref="BD41:BK41"/>
    <mergeCell ref="BL41:BS41"/>
    <mergeCell ref="BT41:CA41"/>
    <mergeCell ref="CB41:CI41"/>
    <mergeCell ref="CJ41:CQ41"/>
    <mergeCell ref="AV42:BC42"/>
    <mergeCell ref="BD42:BK42"/>
    <mergeCell ref="BL42:BS42"/>
    <mergeCell ref="BT42:CA42"/>
    <mergeCell ref="CJ42:CQ42"/>
    <mergeCell ref="CR42:CY42"/>
    <mergeCell ref="CZ42:DG42"/>
    <mergeCell ref="DH42:DO42"/>
    <mergeCell ref="DP42:DW42"/>
    <mergeCell ref="FD40:FK40"/>
    <mergeCell ref="FL40:FS40"/>
    <mergeCell ref="FT40:GA40"/>
    <mergeCell ref="A41:A42"/>
    <mergeCell ref="B41:G41"/>
    <mergeCell ref="H41:O41"/>
    <mergeCell ref="P41:W41"/>
    <mergeCell ref="X41:AE41"/>
    <mergeCell ref="AF41:AM41"/>
    <mergeCell ref="AN41:AU41"/>
    <mergeCell ref="DH40:DO40"/>
    <mergeCell ref="DP40:DW40"/>
    <mergeCell ref="DX40:EE40"/>
    <mergeCell ref="EF40:EM40"/>
    <mergeCell ref="EN40:EU40"/>
    <mergeCell ref="EV40:FC40"/>
    <mergeCell ref="BL40:BS40"/>
    <mergeCell ref="BT40:CA40"/>
    <mergeCell ref="CB40:CI40"/>
    <mergeCell ref="CJ40:CQ40"/>
    <mergeCell ref="CR40:CY40"/>
    <mergeCell ref="CZ40:DG40"/>
    <mergeCell ref="A39:A40"/>
    <mergeCell ref="B39:G39"/>
    <mergeCell ref="EN38:EU38"/>
    <mergeCell ref="EV38:FC38"/>
    <mergeCell ref="FD38:FK38"/>
    <mergeCell ref="FL38:FS38"/>
    <mergeCell ref="FT38:GA38"/>
    <mergeCell ref="FT39:GA39"/>
    <mergeCell ref="B40:C40"/>
    <mergeCell ref="D40:G40"/>
    <mergeCell ref="H40:O40"/>
    <mergeCell ref="P40:W40"/>
    <mergeCell ref="X40:AE40"/>
    <mergeCell ref="AF40:AM40"/>
    <mergeCell ref="AN40:AU40"/>
    <mergeCell ref="AV40:BC40"/>
    <mergeCell ref="BD40:BK40"/>
    <mergeCell ref="DX39:EE39"/>
    <mergeCell ref="EF39:EM39"/>
    <mergeCell ref="EN39:EU39"/>
    <mergeCell ref="EV39:FC39"/>
    <mergeCell ref="FD39:FK39"/>
    <mergeCell ref="FL39:FS39"/>
    <mergeCell ref="CB39:CI39"/>
    <mergeCell ref="CJ39:CQ39"/>
    <mergeCell ref="CR39:CY39"/>
    <mergeCell ref="H39:O39"/>
    <mergeCell ref="P39:W39"/>
    <mergeCell ref="X39:AE39"/>
    <mergeCell ref="CR38:CY38"/>
    <mergeCell ref="CZ38:DG38"/>
    <mergeCell ref="DH38:DO38"/>
    <mergeCell ref="DP38:DW38"/>
    <mergeCell ref="DX38:EE38"/>
    <mergeCell ref="EF38:EM38"/>
    <mergeCell ref="AV38:BC38"/>
    <mergeCell ref="BD38:BK38"/>
    <mergeCell ref="BL38:BS38"/>
    <mergeCell ref="BT38:CA38"/>
    <mergeCell ref="CB38:CI38"/>
    <mergeCell ref="CJ38:CQ38"/>
    <mergeCell ref="AV39:BC39"/>
    <mergeCell ref="BD39:BK39"/>
    <mergeCell ref="BL39:BS39"/>
    <mergeCell ref="BT39:CA39"/>
    <mergeCell ref="CZ39:DG39"/>
    <mergeCell ref="DH39:DO39"/>
    <mergeCell ref="DP39:DW39"/>
    <mergeCell ref="AF39:AM39"/>
    <mergeCell ref="AN39:AU39"/>
    <mergeCell ref="AN37:AU37"/>
    <mergeCell ref="AV37:BC37"/>
    <mergeCell ref="BD37:BK37"/>
    <mergeCell ref="BL37:BS37"/>
    <mergeCell ref="BT37:CA37"/>
    <mergeCell ref="CB37:CI37"/>
    <mergeCell ref="CR37:CY37"/>
    <mergeCell ref="CZ37:DG37"/>
    <mergeCell ref="DH37:DO37"/>
    <mergeCell ref="A38:G38"/>
    <mergeCell ref="H38:O38"/>
    <mergeCell ref="P38:W38"/>
    <mergeCell ref="X38:AE38"/>
    <mergeCell ref="AF38:AM38"/>
    <mergeCell ref="AN38:AU38"/>
    <mergeCell ref="FD36:FK36"/>
    <mergeCell ref="FL36:FS36"/>
    <mergeCell ref="FT36:GA36"/>
    <mergeCell ref="A37:G37"/>
    <mergeCell ref="H37:O37"/>
    <mergeCell ref="P37:W37"/>
    <mergeCell ref="X37:AE37"/>
    <mergeCell ref="AF37:AM37"/>
    <mergeCell ref="CR36:CY36"/>
    <mergeCell ref="CZ36:DG36"/>
    <mergeCell ref="DH36:DO36"/>
    <mergeCell ref="DP36:DW36"/>
    <mergeCell ref="DX36:EE36"/>
    <mergeCell ref="EF36:EM36"/>
    <mergeCell ref="AV36:BC36"/>
    <mergeCell ref="BD36:BK36"/>
    <mergeCell ref="BL36:BS36"/>
    <mergeCell ref="BT36:CA36"/>
    <mergeCell ref="FD37:FK37"/>
    <mergeCell ref="FL37:FS37"/>
    <mergeCell ref="FT37:GA37"/>
    <mergeCell ref="CJ37:CQ37"/>
    <mergeCell ref="EV35:FC35"/>
    <mergeCell ref="FD35:FK35"/>
    <mergeCell ref="FL35:FS35"/>
    <mergeCell ref="FT35:GA35"/>
    <mergeCell ref="DX35:EE35"/>
    <mergeCell ref="EF35:EM35"/>
    <mergeCell ref="EN35:EU35"/>
    <mergeCell ref="EN36:EU36"/>
    <mergeCell ref="EV36:FC36"/>
    <mergeCell ref="EF37:EM37"/>
    <mergeCell ref="EN37:EU37"/>
    <mergeCell ref="EV37:FC37"/>
    <mergeCell ref="DP37:DW37"/>
    <mergeCell ref="DX37:EE37"/>
    <mergeCell ref="A36:G36"/>
    <mergeCell ref="H36:O36"/>
    <mergeCell ref="P36:W36"/>
    <mergeCell ref="X36:AE36"/>
    <mergeCell ref="AF36:AM36"/>
    <mergeCell ref="AN36:AU36"/>
    <mergeCell ref="CZ35:DG35"/>
    <mergeCell ref="DH35:DO35"/>
    <mergeCell ref="DP35:DW35"/>
    <mergeCell ref="BD35:BK35"/>
    <mergeCell ref="BL35:BS35"/>
    <mergeCell ref="BT35:CA35"/>
    <mergeCell ref="CB35:CI35"/>
    <mergeCell ref="CJ35:CQ35"/>
    <mergeCell ref="CR35:CY35"/>
    <mergeCell ref="CB36:CI36"/>
    <mergeCell ref="CJ36:CQ36"/>
    <mergeCell ref="A14:A33"/>
    <mergeCell ref="B14:C24"/>
    <mergeCell ref="FD34:FK34"/>
    <mergeCell ref="FL34:FS34"/>
    <mergeCell ref="FT34:GA34"/>
    <mergeCell ref="A35:G35"/>
    <mergeCell ref="H35:O35"/>
    <mergeCell ref="P35:W35"/>
    <mergeCell ref="X35:AE35"/>
    <mergeCell ref="AF35:AM35"/>
    <mergeCell ref="AN35:AU35"/>
    <mergeCell ref="AV35:BC35"/>
    <mergeCell ref="DH34:DO34"/>
    <mergeCell ref="DP34:DW34"/>
    <mergeCell ref="DX34:EE34"/>
    <mergeCell ref="EF34:EM34"/>
    <mergeCell ref="EN34:EU34"/>
    <mergeCell ref="EV34:FC34"/>
    <mergeCell ref="BL34:BS34"/>
    <mergeCell ref="BT34:CA34"/>
    <mergeCell ref="CB34:CI34"/>
    <mergeCell ref="CJ34:CQ34"/>
    <mergeCell ref="CR34:CY34"/>
    <mergeCell ref="CZ34:DG34"/>
    <mergeCell ref="AF32:AM32"/>
    <mergeCell ref="AN32:AU32"/>
    <mergeCell ref="FL33:FS33"/>
    <mergeCell ref="FT33:GA33"/>
    <mergeCell ref="A34:G34"/>
    <mergeCell ref="H34:O34"/>
    <mergeCell ref="P34:W34"/>
    <mergeCell ref="X34:AE34"/>
    <mergeCell ref="AF34:AM34"/>
    <mergeCell ref="AN34:AU34"/>
    <mergeCell ref="AV34:BC34"/>
    <mergeCell ref="BD34:BK34"/>
    <mergeCell ref="DP33:DW33"/>
    <mergeCell ref="DX33:EE33"/>
    <mergeCell ref="EF33:EM33"/>
    <mergeCell ref="EN33:EU33"/>
    <mergeCell ref="EV33:FC33"/>
    <mergeCell ref="FD33:FK33"/>
    <mergeCell ref="BT33:CA33"/>
    <mergeCell ref="CB33:CI33"/>
    <mergeCell ref="CJ33:CQ33"/>
    <mergeCell ref="CR33:CY33"/>
    <mergeCell ref="CZ33:DG33"/>
    <mergeCell ref="DH33:DO33"/>
    <mergeCell ref="EN31:EU31"/>
    <mergeCell ref="EV31:FC31"/>
    <mergeCell ref="FD31:FK31"/>
    <mergeCell ref="FL31:FS31"/>
    <mergeCell ref="FT31:GA31"/>
    <mergeCell ref="DX31:EE31"/>
    <mergeCell ref="EF31:EM31"/>
    <mergeCell ref="FT32:GA32"/>
    <mergeCell ref="B33:G33"/>
    <mergeCell ref="H33:O33"/>
    <mergeCell ref="P33:W33"/>
    <mergeCell ref="X33:AE33"/>
    <mergeCell ref="AF33:AM33"/>
    <mergeCell ref="AN33:AU33"/>
    <mergeCell ref="AV33:BC33"/>
    <mergeCell ref="BD33:BK33"/>
    <mergeCell ref="BL33:BS33"/>
    <mergeCell ref="DX32:EE32"/>
    <mergeCell ref="EF32:EM32"/>
    <mergeCell ref="EN32:EU32"/>
    <mergeCell ref="EV32:FC32"/>
    <mergeCell ref="FD32:FK32"/>
    <mergeCell ref="FL32:FS32"/>
    <mergeCell ref="CB32:CI32"/>
    <mergeCell ref="B32:C32"/>
    <mergeCell ref="D32:G32"/>
    <mergeCell ref="H32:O32"/>
    <mergeCell ref="P32:W32"/>
    <mergeCell ref="X32:AE32"/>
    <mergeCell ref="CR31:CY31"/>
    <mergeCell ref="CZ31:DG31"/>
    <mergeCell ref="DH31:DO31"/>
    <mergeCell ref="DP31:DW31"/>
    <mergeCell ref="AV31:BC31"/>
    <mergeCell ref="BD31:BK31"/>
    <mergeCell ref="BL31:BS31"/>
    <mergeCell ref="BT31:CA31"/>
    <mergeCell ref="CB31:CI31"/>
    <mergeCell ref="CJ31:CQ31"/>
    <mergeCell ref="AV32:BC32"/>
    <mergeCell ref="BD32:BK32"/>
    <mergeCell ref="BL32:BS32"/>
    <mergeCell ref="BT32:CA32"/>
    <mergeCell ref="CJ32:CQ32"/>
    <mergeCell ref="CR32:CY32"/>
    <mergeCell ref="CZ32:DG32"/>
    <mergeCell ref="DH32:DO32"/>
    <mergeCell ref="DP32:DW32"/>
    <mergeCell ref="B26:C28"/>
    <mergeCell ref="D26:G26"/>
    <mergeCell ref="FD29:FK30"/>
    <mergeCell ref="FL29:FS30"/>
    <mergeCell ref="FT29:GA30"/>
    <mergeCell ref="B31:C31"/>
    <mergeCell ref="D31:G31"/>
    <mergeCell ref="H31:O31"/>
    <mergeCell ref="P31:W31"/>
    <mergeCell ref="X31:AE31"/>
    <mergeCell ref="AF31:AM31"/>
    <mergeCell ref="AN31:AU31"/>
    <mergeCell ref="DH29:DO30"/>
    <mergeCell ref="DP29:DW30"/>
    <mergeCell ref="DX29:EE30"/>
    <mergeCell ref="EF29:EM30"/>
    <mergeCell ref="EN29:EU30"/>
    <mergeCell ref="EV29:FC30"/>
    <mergeCell ref="BL29:BS30"/>
    <mergeCell ref="BT29:CA30"/>
    <mergeCell ref="CB29:CI30"/>
    <mergeCell ref="CJ29:CQ30"/>
    <mergeCell ref="CR29:CY30"/>
    <mergeCell ref="CZ29:DG30"/>
    <mergeCell ref="AF27:AM27"/>
    <mergeCell ref="AN27:AU27"/>
    <mergeCell ref="FL28:FS28"/>
    <mergeCell ref="FT28:GA28"/>
    <mergeCell ref="B29:G30"/>
    <mergeCell ref="H29:O30"/>
    <mergeCell ref="P29:W30"/>
    <mergeCell ref="X29:AE30"/>
    <mergeCell ref="AF29:AM30"/>
    <mergeCell ref="AN29:AU30"/>
    <mergeCell ref="AV29:BC30"/>
    <mergeCell ref="BD29:BK30"/>
    <mergeCell ref="DP28:DW28"/>
    <mergeCell ref="DX28:EE28"/>
    <mergeCell ref="EF28:EM28"/>
    <mergeCell ref="EN28:EU28"/>
    <mergeCell ref="EV28:FC28"/>
    <mergeCell ref="FD28:FK28"/>
    <mergeCell ref="BT28:CA28"/>
    <mergeCell ref="CB28:CI28"/>
    <mergeCell ref="CJ28:CQ28"/>
    <mergeCell ref="CR28:CY28"/>
    <mergeCell ref="CZ28:DG28"/>
    <mergeCell ref="DH28:DO28"/>
    <mergeCell ref="D28:G28"/>
    <mergeCell ref="H28:O28"/>
    <mergeCell ref="P28:W28"/>
    <mergeCell ref="X28:AE28"/>
    <mergeCell ref="AF28:AM28"/>
    <mergeCell ref="AN28:AU28"/>
    <mergeCell ref="AV28:BC28"/>
    <mergeCell ref="BD28:BK28"/>
    <mergeCell ref="BL28:BS28"/>
    <mergeCell ref="BD27:BK27"/>
    <mergeCell ref="BL27:BS27"/>
    <mergeCell ref="BT27:CA27"/>
    <mergeCell ref="EF26:EM26"/>
    <mergeCell ref="EN26:EU26"/>
    <mergeCell ref="EV26:FC26"/>
    <mergeCell ref="FD26:FK26"/>
    <mergeCell ref="FL26:FS26"/>
    <mergeCell ref="FT27:GA27"/>
    <mergeCell ref="DX27:EE27"/>
    <mergeCell ref="EF27:EM27"/>
    <mergeCell ref="EN27:EU27"/>
    <mergeCell ref="EV27:FC27"/>
    <mergeCell ref="FD27:FK27"/>
    <mergeCell ref="FL27:FS27"/>
    <mergeCell ref="CB27:CI27"/>
    <mergeCell ref="CJ27:CQ27"/>
    <mergeCell ref="CR27:CY27"/>
    <mergeCell ref="CZ27:DG27"/>
    <mergeCell ref="DH27:DO27"/>
    <mergeCell ref="DP27:DW27"/>
    <mergeCell ref="D27:G27"/>
    <mergeCell ref="H27:O27"/>
    <mergeCell ref="P27:W27"/>
    <mergeCell ref="X27:AE27"/>
    <mergeCell ref="EF25:EM25"/>
    <mergeCell ref="AN25:AU25"/>
    <mergeCell ref="AV25:BC25"/>
    <mergeCell ref="BD25:BK25"/>
    <mergeCell ref="BL25:BS25"/>
    <mergeCell ref="BT25:CA25"/>
    <mergeCell ref="CB25:CI25"/>
    <mergeCell ref="CJ26:CQ26"/>
    <mergeCell ref="CR26:CY26"/>
    <mergeCell ref="CZ26:DG26"/>
    <mergeCell ref="DH26:DO26"/>
    <mergeCell ref="DP26:DW26"/>
    <mergeCell ref="DX26:EE26"/>
    <mergeCell ref="AN26:AU26"/>
    <mergeCell ref="AV26:BC26"/>
    <mergeCell ref="BD26:BK26"/>
    <mergeCell ref="BL26:BS26"/>
    <mergeCell ref="BT26:CA26"/>
    <mergeCell ref="CB26:CI26"/>
    <mergeCell ref="AV27:BC27"/>
    <mergeCell ref="FT25:GA25"/>
    <mergeCell ref="CJ25:CQ25"/>
    <mergeCell ref="CR25:CY25"/>
    <mergeCell ref="CZ25:DG25"/>
    <mergeCell ref="DH25:DO25"/>
    <mergeCell ref="DP25:DW25"/>
    <mergeCell ref="DX25:EE25"/>
    <mergeCell ref="H26:O26"/>
    <mergeCell ref="P26:W26"/>
    <mergeCell ref="X26:AE26"/>
    <mergeCell ref="AF26:AM26"/>
    <mergeCell ref="FT26:GA26"/>
    <mergeCell ref="FT24:GA24"/>
    <mergeCell ref="B25:G25"/>
    <mergeCell ref="H25:O25"/>
    <mergeCell ref="P25:W25"/>
    <mergeCell ref="X25:AE25"/>
    <mergeCell ref="AF25:AM25"/>
    <mergeCell ref="CR24:CY24"/>
    <mergeCell ref="CZ24:DG24"/>
    <mergeCell ref="DH24:DO24"/>
    <mergeCell ref="DP24:DW24"/>
    <mergeCell ref="DX24:EE24"/>
    <mergeCell ref="EF24:EM24"/>
    <mergeCell ref="AV24:BC24"/>
    <mergeCell ref="BD24:BK24"/>
    <mergeCell ref="BL24:BS24"/>
    <mergeCell ref="BT24:CA24"/>
    <mergeCell ref="CB24:CI24"/>
    <mergeCell ref="CJ24:CQ24"/>
    <mergeCell ref="D24:G24"/>
    <mergeCell ref="H24:O24"/>
    <mergeCell ref="EN25:EU25"/>
    <mergeCell ref="EV25:FC25"/>
    <mergeCell ref="FD25:FK25"/>
    <mergeCell ref="FL25:FS25"/>
    <mergeCell ref="P24:W24"/>
    <mergeCell ref="X24:AE24"/>
    <mergeCell ref="AF24:AM24"/>
    <mergeCell ref="AN24:AU24"/>
    <mergeCell ref="EF23:EM23"/>
    <mergeCell ref="EN23:EU23"/>
    <mergeCell ref="EV23:FC23"/>
    <mergeCell ref="FD23:FK23"/>
    <mergeCell ref="FL23:FS23"/>
    <mergeCell ref="EN24:EU24"/>
    <mergeCell ref="EV24:FC24"/>
    <mergeCell ref="FD24:FK24"/>
    <mergeCell ref="FL24:FS24"/>
    <mergeCell ref="DH23:DO23"/>
    <mergeCell ref="DP23:DW23"/>
    <mergeCell ref="DX23:EE23"/>
    <mergeCell ref="AN23:AU23"/>
    <mergeCell ref="AV23:BC23"/>
    <mergeCell ref="BD23:BK23"/>
    <mergeCell ref="BL23:BS23"/>
    <mergeCell ref="BT23:CA23"/>
    <mergeCell ref="CB23:CI23"/>
    <mergeCell ref="FT22:GA22"/>
    <mergeCell ref="D23:G23"/>
    <mergeCell ref="H23:O23"/>
    <mergeCell ref="P23:W23"/>
    <mergeCell ref="X23:AE23"/>
    <mergeCell ref="AF23:AM23"/>
    <mergeCell ref="CR22:CY22"/>
    <mergeCell ref="CZ22:DG22"/>
    <mergeCell ref="DH22:DO22"/>
    <mergeCell ref="DP22:DW22"/>
    <mergeCell ref="DX22:EE22"/>
    <mergeCell ref="EF22:EM22"/>
    <mergeCell ref="AV22:BC22"/>
    <mergeCell ref="BD22:BK22"/>
    <mergeCell ref="BL22:BS22"/>
    <mergeCell ref="BT22:CA22"/>
    <mergeCell ref="CB22:CI22"/>
    <mergeCell ref="CJ22:CQ22"/>
    <mergeCell ref="D22:G22"/>
    <mergeCell ref="H22:O22"/>
    <mergeCell ref="FT23:GA23"/>
    <mergeCell ref="CJ23:CQ23"/>
    <mergeCell ref="CR23:CY23"/>
    <mergeCell ref="CZ23:DG23"/>
    <mergeCell ref="P22:W22"/>
    <mergeCell ref="X22:AE22"/>
    <mergeCell ref="AF22:AM22"/>
    <mergeCell ref="AN22:AU22"/>
    <mergeCell ref="EF21:EM21"/>
    <mergeCell ref="EN21:EU21"/>
    <mergeCell ref="EV21:FC21"/>
    <mergeCell ref="FD21:FK21"/>
    <mergeCell ref="FL21:FS21"/>
    <mergeCell ref="EN22:EU22"/>
    <mergeCell ref="EV22:FC22"/>
    <mergeCell ref="FD22:FK22"/>
    <mergeCell ref="FL22:FS22"/>
    <mergeCell ref="DH21:DO21"/>
    <mergeCell ref="DP21:DW21"/>
    <mergeCell ref="DX21:EE21"/>
    <mergeCell ref="AN21:AU21"/>
    <mergeCell ref="AV21:BC21"/>
    <mergeCell ref="BD21:BK21"/>
    <mergeCell ref="BL21:BS21"/>
    <mergeCell ref="BT21:CA21"/>
    <mergeCell ref="CB21:CI21"/>
    <mergeCell ref="FT20:GA20"/>
    <mergeCell ref="D21:G21"/>
    <mergeCell ref="H21:O21"/>
    <mergeCell ref="P21:W21"/>
    <mergeCell ref="X21:AE21"/>
    <mergeCell ref="AF21:AM21"/>
    <mergeCell ref="CR20:CY20"/>
    <mergeCell ref="CZ20:DG20"/>
    <mergeCell ref="DH20:DO20"/>
    <mergeCell ref="DP20:DW20"/>
    <mergeCell ref="DX20:EE20"/>
    <mergeCell ref="EF20:EM20"/>
    <mergeCell ref="AV20:BC20"/>
    <mergeCell ref="BD20:BK20"/>
    <mergeCell ref="BL20:BS20"/>
    <mergeCell ref="BT20:CA20"/>
    <mergeCell ref="CB20:CI20"/>
    <mergeCell ref="CJ20:CQ20"/>
    <mergeCell ref="D20:G20"/>
    <mergeCell ref="H20:O20"/>
    <mergeCell ref="FT21:GA21"/>
    <mergeCell ref="CJ21:CQ21"/>
    <mergeCell ref="CR21:CY21"/>
    <mergeCell ref="CZ21:DG21"/>
    <mergeCell ref="EF19:EM19"/>
    <mergeCell ref="EN19:EU19"/>
    <mergeCell ref="EV19:FC19"/>
    <mergeCell ref="FD19:FK19"/>
    <mergeCell ref="FL19:FS19"/>
    <mergeCell ref="EN20:EU20"/>
    <mergeCell ref="EV20:FC20"/>
    <mergeCell ref="FD20:FK20"/>
    <mergeCell ref="FL20:FS20"/>
    <mergeCell ref="DX19:EE19"/>
    <mergeCell ref="AN19:AU19"/>
    <mergeCell ref="AV19:BC19"/>
    <mergeCell ref="BD19:BK19"/>
    <mergeCell ref="BL19:BS19"/>
    <mergeCell ref="BT19:CA19"/>
    <mergeCell ref="CB19:CI19"/>
    <mergeCell ref="P20:W20"/>
    <mergeCell ref="X20:AE20"/>
    <mergeCell ref="AF20:AM20"/>
    <mergeCell ref="AN20:AU20"/>
    <mergeCell ref="FT18:GA18"/>
    <mergeCell ref="D19:G19"/>
    <mergeCell ref="H19:O19"/>
    <mergeCell ref="P19:W19"/>
    <mergeCell ref="X19:AE19"/>
    <mergeCell ref="AF19:AM19"/>
    <mergeCell ref="CR18:CY18"/>
    <mergeCell ref="CZ18:DG18"/>
    <mergeCell ref="DH18:DO18"/>
    <mergeCell ref="DP18:DW18"/>
    <mergeCell ref="DX18:EE18"/>
    <mergeCell ref="EF18:EM18"/>
    <mergeCell ref="AV18:BC18"/>
    <mergeCell ref="BD18:BK18"/>
    <mergeCell ref="BL18:BS18"/>
    <mergeCell ref="BT18:CA18"/>
    <mergeCell ref="CB18:CI18"/>
    <mergeCell ref="CJ18:CQ18"/>
    <mergeCell ref="FT19:GA19"/>
    <mergeCell ref="CJ19:CQ19"/>
    <mergeCell ref="CR19:CY19"/>
    <mergeCell ref="CZ19:DG19"/>
    <mergeCell ref="DH19:DO19"/>
    <mergeCell ref="DP19:DW19"/>
    <mergeCell ref="FL17:FS17"/>
    <mergeCell ref="FT17:GA17"/>
    <mergeCell ref="D18:G18"/>
    <mergeCell ref="H18:O18"/>
    <mergeCell ref="P18:W18"/>
    <mergeCell ref="X18:AE18"/>
    <mergeCell ref="AF18:AM18"/>
    <mergeCell ref="AN18:AU18"/>
    <mergeCell ref="CZ17:DG17"/>
    <mergeCell ref="DH17:DO17"/>
    <mergeCell ref="DP17:DW17"/>
    <mergeCell ref="DX17:EE17"/>
    <mergeCell ref="EF17:EM17"/>
    <mergeCell ref="EN17:EU17"/>
    <mergeCell ref="BD17:BK17"/>
    <mergeCell ref="BL17:BS17"/>
    <mergeCell ref="BT17:CA17"/>
    <mergeCell ref="CB17:CI17"/>
    <mergeCell ref="CJ17:CQ17"/>
    <mergeCell ref="CR17:CY17"/>
    <mergeCell ref="EN18:EU18"/>
    <mergeCell ref="EV18:FC18"/>
    <mergeCell ref="FD18:FK18"/>
    <mergeCell ref="FL18:FS18"/>
    <mergeCell ref="FY16:GA16"/>
    <mergeCell ref="D17:G17"/>
    <mergeCell ref="H17:O17"/>
    <mergeCell ref="P17:W17"/>
    <mergeCell ref="X17:AE17"/>
    <mergeCell ref="AF17:AM17"/>
    <mergeCell ref="AN17:AU17"/>
    <mergeCell ref="AV17:BC17"/>
    <mergeCell ref="EX16:EY16"/>
    <mergeCell ref="EZ16:FC16"/>
    <mergeCell ref="FF16:FG16"/>
    <mergeCell ref="FH16:FK16"/>
    <mergeCell ref="FN16:FO16"/>
    <mergeCell ref="FP16:FS16"/>
    <mergeCell ref="DZ16:EA16"/>
    <mergeCell ref="EB16:EE16"/>
    <mergeCell ref="EH16:EI16"/>
    <mergeCell ref="EJ16:EM16"/>
    <mergeCell ref="EP16:EQ16"/>
    <mergeCell ref="ER16:EU16"/>
    <mergeCell ref="DB16:DC16"/>
    <mergeCell ref="DD16:DG16"/>
    <mergeCell ref="EV17:FC17"/>
    <mergeCell ref="FD17:FK17"/>
    <mergeCell ref="DT16:DW16"/>
    <mergeCell ref="CD16:CE16"/>
    <mergeCell ref="CF16:CI16"/>
    <mergeCell ref="CL16:CM16"/>
    <mergeCell ref="CN16:CQ16"/>
    <mergeCell ref="CT16:CU16"/>
    <mergeCell ref="CV16:CY16"/>
    <mergeCell ref="FU16:FV16"/>
    <mergeCell ref="FW16:FX16"/>
    <mergeCell ref="AH16:AI16"/>
    <mergeCell ref="AJ16:AM16"/>
    <mergeCell ref="AP16:AQ16"/>
    <mergeCell ref="AR16:AU16"/>
    <mergeCell ref="AX16:AY16"/>
    <mergeCell ref="AZ16:BC16"/>
    <mergeCell ref="DJ16:DK16"/>
    <mergeCell ref="DL16:DO16"/>
    <mergeCell ref="DR16:DS16"/>
    <mergeCell ref="CJ15:CQ15"/>
    <mergeCell ref="CR15:CY15"/>
    <mergeCell ref="CZ15:DG15"/>
    <mergeCell ref="BF16:BG16"/>
    <mergeCell ref="BH16:BK16"/>
    <mergeCell ref="BN16:BO16"/>
    <mergeCell ref="BP16:BS16"/>
    <mergeCell ref="BV16:BW16"/>
    <mergeCell ref="BX16:CA16"/>
    <mergeCell ref="CR14:CY14"/>
    <mergeCell ref="CZ14:DG14"/>
    <mergeCell ref="DH14:DO14"/>
    <mergeCell ref="X14:AE14"/>
    <mergeCell ref="AF14:AM14"/>
    <mergeCell ref="FD15:FK15"/>
    <mergeCell ref="FL15:FS15"/>
    <mergeCell ref="FT15:GA15"/>
    <mergeCell ref="D16:G16"/>
    <mergeCell ref="J16:K16"/>
    <mergeCell ref="L16:O16"/>
    <mergeCell ref="R16:S16"/>
    <mergeCell ref="T16:W16"/>
    <mergeCell ref="Z16:AA16"/>
    <mergeCell ref="AB16:AE16"/>
    <mergeCell ref="DH15:DO15"/>
    <mergeCell ref="DP15:DW15"/>
    <mergeCell ref="DX15:EE15"/>
    <mergeCell ref="EF15:EM15"/>
    <mergeCell ref="EN15:EU15"/>
    <mergeCell ref="EV15:FC15"/>
    <mergeCell ref="BL15:BS15"/>
    <mergeCell ref="BT15:CA15"/>
    <mergeCell ref="CB15:CI15"/>
    <mergeCell ref="EN13:EU13"/>
    <mergeCell ref="EV13:FC13"/>
    <mergeCell ref="FD13:FK13"/>
    <mergeCell ref="FL13:FS13"/>
    <mergeCell ref="FT13:GA13"/>
    <mergeCell ref="FL14:FS14"/>
    <mergeCell ref="FT14:GA14"/>
    <mergeCell ref="D15:G15"/>
    <mergeCell ref="H15:O15"/>
    <mergeCell ref="P15:W15"/>
    <mergeCell ref="X15:AE15"/>
    <mergeCell ref="AF15:AM15"/>
    <mergeCell ref="AN15:AU15"/>
    <mergeCell ref="AV15:BC15"/>
    <mergeCell ref="BD15:BK15"/>
    <mergeCell ref="DP14:DW14"/>
    <mergeCell ref="DX14:EE14"/>
    <mergeCell ref="EF14:EM14"/>
    <mergeCell ref="EN14:EU14"/>
    <mergeCell ref="EV14:FC14"/>
    <mergeCell ref="FD14:FK14"/>
    <mergeCell ref="BT14:CA14"/>
    <mergeCell ref="CB14:CI14"/>
    <mergeCell ref="CJ14:CQ14"/>
    <mergeCell ref="H13:O13"/>
    <mergeCell ref="P13:W13"/>
    <mergeCell ref="X13:AE13"/>
    <mergeCell ref="AF13:AM13"/>
    <mergeCell ref="AN13:AU13"/>
    <mergeCell ref="AN14:AU14"/>
    <mergeCell ref="AV14:BC14"/>
    <mergeCell ref="BD14:BK14"/>
    <mergeCell ref="BL14:BS14"/>
    <mergeCell ref="FL12:FS12"/>
    <mergeCell ref="FT12:GA12"/>
    <mergeCell ref="CJ12:CQ12"/>
    <mergeCell ref="CR12:CY12"/>
    <mergeCell ref="CZ12:DG12"/>
    <mergeCell ref="DH12:DO12"/>
    <mergeCell ref="DP12:DW12"/>
    <mergeCell ref="DX12:EE12"/>
    <mergeCell ref="D14:G14"/>
    <mergeCell ref="H14:O14"/>
    <mergeCell ref="P14:W14"/>
    <mergeCell ref="CR13:CY13"/>
    <mergeCell ref="CZ13:DG13"/>
    <mergeCell ref="DH13:DO13"/>
    <mergeCell ref="DP13:DW13"/>
    <mergeCell ref="DX13:EE13"/>
    <mergeCell ref="EF13:EM13"/>
    <mergeCell ref="AV13:BC13"/>
    <mergeCell ref="BD13:BK13"/>
    <mergeCell ref="BL13:BS13"/>
    <mergeCell ref="BT13:CA13"/>
    <mergeCell ref="CB13:CI13"/>
    <mergeCell ref="CJ13:CQ13"/>
    <mergeCell ref="B13:G13"/>
    <mergeCell ref="BT12:CA12"/>
    <mergeCell ref="CB12:CI12"/>
    <mergeCell ref="EN11:EU11"/>
    <mergeCell ref="EV11:FC11"/>
    <mergeCell ref="FD11:FK11"/>
    <mergeCell ref="AN11:AU11"/>
    <mergeCell ref="EF12:EM12"/>
    <mergeCell ref="EN12:EU12"/>
    <mergeCell ref="EV12:FC12"/>
    <mergeCell ref="FD12:FK12"/>
    <mergeCell ref="B12:G12"/>
    <mergeCell ref="H12:O12"/>
    <mergeCell ref="P12:W12"/>
    <mergeCell ref="X12:AE12"/>
    <mergeCell ref="AF12:AM12"/>
    <mergeCell ref="CR11:CY11"/>
    <mergeCell ref="CZ11:DG11"/>
    <mergeCell ref="DH11:DO11"/>
    <mergeCell ref="DP11:DW11"/>
    <mergeCell ref="AV11:BC11"/>
    <mergeCell ref="BD11:BK11"/>
    <mergeCell ref="BL11:BS11"/>
    <mergeCell ref="BT11:CA11"/>
    <mergeCell ref="CB11:CI11"/>
    <mergeCell ref="CJ11:CQ11"/>
    <mergeCell ref="B11:G11"/>
    <mergeCell ref="H11:O11"/>
    <mergeCell ref="P11:W11"/>
    <mergeCell ref="X11:AE11"/>
    <mergeCell ref="AF11:AM11"/>
    <mergeCell ref="AN12:AU12"/>
    <mergeCell ref="AV12:BC12"/>
    <mergeCell ref="BD12:BK12"/>
    <mergeCell ref="BL12:BS12"/>
    <mergeCell ref="FL10:FS10"/>
    <mergeCell ref="FT10:GA10"/>
    <mergeCell ref="CJ10:CQ10"/>
    <mergeCell ref="CR10:CY10"/>
    <mergeCell ref="CZ10:DG10"/>
    <mergeCell ref="DH10:DO10"/>
    <mergeCell ref="DP10:DW10"/>
    <mergeCell ref="DX10:EE10"/>
    <mergeCell ref="FL11:FS11"/>
    <mergeCell ref="FT11:GA11"/>
    <mergeCell ref="DX11:EE11"/>
    <mergeCell ref="EF11:EM11"/>
    <mergeCell ref="BT10:CA10"/>
    <mergeCell ref="CB10:CI10"/>
    <mergeCell ref="EN9:EU9"/>
    <mergeCell ref="EV9:FC9"/>
    <mergeCell ref="FD9:FK9"/>
    <mergeCell ref="AN9:AU9"/>
    <mergeCell ref="EF10:EM10"/>
    <mergeCell ref="EN10:EU10"/>
    <mergeCell ref="EV10:FC10"/>
    <mergeCell ref="FD10:FK10"/>
    <mergeCell ref="D10:G10"/>
    <mergeCell ref="H10:O10"/>
    <mergeCell ref="P10:W10"/>
    <mergeCell ref="X10:AE10"/>
    <mergeCell ref="AF10:AM10"/>
    <mergeCell ref="CR9:CY9"/>
    <mergeCell ref="CZ9:DG9"/>
    <mergeCell ref="DH9:DO9"/>
    <mergeCell ref="DP9:DW9"/>
    <mergeCell ref="AV9:BC9"/>
    <mergeCell ref="BD9:BK9"/>
    <mergeCell ref="BL9:BS9"/>
    <mergeCell ref="BT9:CA9"/>
    <mergeCell ref="CB9:CI9"/>
    <mergeCell ref="CJ9:CQ9"/>
    <mergeCell ref="D9:G9"/>
    <mergeCell ref="H9:O9"/>
    <mergeCell ref="P9:W9"/>
    <mergeCell ref="X9:AE9"/>
    <mergeCell ref="AF9:AM9"/>
    <mergeCell ref="AN10:AU10"/>
    <mergeCell ref="AV10:BC10"/>
    <mergeCell ref="BD10:BK10"/>
    <mergeCell ref="BL10:BS10"/>
    <mergeCell ref="FT8:GA8"/>
    <mergeCell ref="CJ8:CQ8"/>
    <mergeCell ref="CR8:CY8"/>
    <mergeCell ref="CZ8:DG8"/>
    <mergeCell ref="DH8:DO8"/>
    <mergeCell ref="DP8:DW8"/>
    <mergeCell ref="DX8:EE8"/>
    <mergeCell ref="FL9:FS9"/>
    <mergeCell ref="FT9:GA9"/>
    <mergeCell ref="DX9:EE9"/>
    <mergeCell ref="EF9:EM9"/>
    <mergeCell ref="AV8:BC8"/>
    <mergeCell ref="BD8:BK8"/>
    <mergeCell ref="BL8:BS8"/>
    <mergeCell ref="BT8:CA8"/>
    <mergeCell ref="CB8:CI8"/>
    <mergeCell ref="EW7:FC7"/>
    <mergeCell ref="FE7:FK7"/>
    <mergeCell ref="FM7:FS7"/>
    <mergeCell ref="DQ7:DW7"/>
    <mergeCell ref="DY7:EE7"/>
    <mergeCell ref="EG7:EM7"/>
    <mergeCell ref="EO7:EU7"/>
    <mergeCell ref="EF8:EM8"/>
    <mergeCell ref="EN8:EU8"/>
    <mergeCell ref="EV8:FC8"/>
    <mergeCell ref="FD8:FK8"/>
    <mergeCell ref="FL8:FS8"/>
    <mergeCell ref="EG6:EM6"/>
    <mergeCell ref="EO6:EU6"/>
    <mergeCell ref="BE6:BK6"/>
    <mergeCell ref="BM6:BS6"/>
    <mergeCell ref="BU6:CA6"/>
    <mergeCell ref="CC6:CI6"/>
    <mergeCell ref="CK6:CQ6"/>
    <mergeCell ref="CS6:CY6"/>
    <mergeCell ref="A8:A13"/>
    <mergeCell ref="B8:C10"/>
    <mergeCell ref="D8:G8"/>
    <mergeCell ref="H8:O8"/>
    <mergeCell ref="P8:W8"/>
    <mergeCell ref="X8:AE8"/>
    <mergeCell ref="AF8:AM8"/>
    <mergeCell ref="DA7:DG7"/>
    <mergeCell ref="DI7:DO7"/>
    <mergeCell ref="BE7:BK7"/>
    <mergeCell ref="BM7:BS7"/>
    <mergeCell ref="BU7:CA7"/>
    <mergeCell ref="CC7:CI7"/>
    <mergeCell ref="CK7:CQ7"/>
    <mergeCell ref="CS7:CY7"/>
    <mergeCell ref="AN8:AU8"/>
    <mergeCell ref="A1:GA1"/>
    <mergeCell ref="A5:G7"/>
    <mergeCell ref="H5:O5"/>
    <mergeCell ref="P5:GA5"/>
    <mergeCell ref="I6:O6"/>
    <mergeCell ref="Q6:W6"/>
    <mergeCell ref="Y6:AE6"/>
    <mergeCell ref="AG6:AM6"/>
    <mergeCell ref="AO6:AU6"/>
    <mergeCell ref="AW6:BC6"/>
    <mergeCell ref="EW6:FC6"/>
    <mergeCell ref="FE6:FK6"/>
    <mergeCell ref="FM6:FS6"/>
    <mergeCell ref="FT6:GA7"/>
    <mergeCell ref="I7:O7"/>
    <mergeCell ref="Q7:W7"/>
    <mergeCell ref="Y7:AE7"/>
    <mergeCell ref="AG7:AM7"/>
    <mergeCell ref="AO7:AU7"/>
    <mergeCell ref="AW7:BC7"/>
    <mergeCell ref="DA6:DG6"/>
    <mergeCell ref="DI6:DO6"/>
    <mergeCell ref="DQ6:DW6"/>
    <mergeCell ref="DY6:EE6"/>
  </mergeCells>
  <phoneticPr fontId="1"/>
  <printOptions horizontalCentered="1"/>
  <pageMargins left="0.23622047244094491" right="0" top="0.74803149606299213" bottom="0.74803149606299213" header="0.31496062992125984" footer="0.31496062992125984"/>
  <pageSetup paperSize="9" scale="24" orientation="landscape" r:id="rId1"/>
  <colBreaks count="1" manualBreakCount="1">
    <brk id="111" max="48" man="1"/>
  </colBreaks>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6A4579-5DB0-43F6-A58E-FD54D7EB3044}">
  <sheetPr>
    <pageSetUpPr fitToPage="1"/>
  </sheetPr>
  <dimension ref="B1:AL73"/>
  <sheetViews>
    <sheetView view="pageBreakPreview" topLeftCell="A45" zoomScale="75" zoomScaleNormal="120" zoomScaleSheetLayoutView="75" zoomScalePageLayoutView="80" workbookViewId="0">
      <selection activeCell="K7" sqref="K7:AA7"/>
    </sheetView>
  </sheetViews>
  <sheetFormatPr defaultColWidth="3.09765625" defaultRowHeight="18.75" customHeight="1"/>
  <cols>
    <col min="1" max="1" width="3.09765625" style="141"/>
    <col min="2" max="37" width="4.09765625" style="141" customWidth="1"/>
    <col min="38" max="16384" width="3.09765625" style="141"/>
  </cols>
  <sheetData>
    <row r="1" spans="2:37" ht="18.75" customHeight="1">
      <c r="B1" s="877" t="s">
        <v>280</v>
      </c>
      <c r="C1" s="877"/>
      <c r="D1" s="877"/>
      <c r="E1" s="877"/>
      <c r="F1" s="877"/>
      <c r="G1" s="877"/>
      <c r="H1" s="877"/>
      <c r="I1" s="877"/>
      <c r="J1" s="877"/>
      <c r="K1" s="877"/>
      <c r="L1" s="877"/>
      <c r="M1" s="877"/>
      <c r="N1" s="877"/>
      <c r="O1" s="877"/>
      <c r="P1" s="877"/>
      <c r="Q1" s="877"/>
      <c r="R1" s="877"/>
      <c r="S1" s="877"/>
      <c r="T1" s="877"/>
      <c r="U1" s="877"/>
      <c r="V1" s="877"/>
      <c r="W1" s="877"/>
      <c r="X1" s="877"/>
      <c r="Y1" s="877"/>
      <c r="Z1" s="877"/>
      <c r="AA1" s="877"/>
      <c r="AB1" s="877"/>
      <c r="AC1" s="877"/>
      <c r="AD1" s="877"/>
      <c r="AE1" s="877"/>
      <c r="AF1" s="877"/>
      <c r="AG1" s="877"/>
      <c r="AH1" s="877"/>
      <c r="AI1" s="877"/>
      <c r="AJ1" s="877"/>
      <c r="AK1" s="877"/>
    </row>
    <row r="2" spans="2:37" ht="25.8">
      <c r="B2" s="878" t="s">
        <v>281</v>
      </c>
      <c r="C2" s="878"/>
      <c r="D2" s="878"/>
      <c r="E2" s="878"/>
      <c r="F2" s="878"/>
      <c r="G2" s="878"/>
      <c r="H2" s="878"/>
      <c r="I2" s="878"/>
      <c r="J2" s="878"/>
      <c r="K2" s="878"/>
      <c r="L2" s="878"/>
      <c r="M2" s="878"/>
      <c r="N2" s="878"/>
      <c r="O2" s="878"/>
      <c r="P2" s="878"/>
      <c r="Q2" s="878"/>
      <c r="R2" s="878"/>
      <c r="S2" s="878"/>
      <c r="T2" s="878"/>
      <c r="U2" s="878"/>
      <c r="V2" s="878"/>
      <c r="W2" s="878"/>
      <c r="X2" s="878"/>
      <c r="Y2" s="878"/>
      <c r="Z2" s="878"/>
      <c r="AA2" s="878"/>
      <c r="AB2" s="878"/>
      <c r="AC2" s="878"/>
      <c r="AD2" s="878"/>
      <c r="AE2" s="878"/>
      <c r="AF2" s="878"/>
      <c r="AG2" s="878"/>
      <c r="AH2" s="878"/>
      <c r="AI2" s="878"/>
      <c r="AJ2" s="878"/>
      <c r="AK2" s="878"/>
    </row>
    <row r="3" spans="2:37" ht="18.75" customHeight="1" thickBot="1">
      <c r="B3" s="213"/>
      <c r="C3" s="213"/>
      <c r="D3" s="213"/>
      <c r="E3" s="213"/>
      <c r="F3" s="213"/>
      <c r="G3" s="213"/>
      <c r="H3" s="213"/>
      <c r="I3" s="213"/>
      <c r="J3" s="213"/>
      <c r="K3" s="213"/>
      <c r="L3" s="213"/>
      <c r="M3" s="213"/>
      <c r="N3" s="213"/>
      <c r="O3" s="213"/>
      <c r="P3" s="213"/>
      <c r="Q3" s="213"/>
      <c r="R3" s="213"/>
      <c r="S3" s="213"/>
      <c r="T3" s="213"/>
      <c r="U3" s="213"/>
      <c r="V3" s="213"/>
      <c r="W3" s="213"/>
      <c r="X3" s="213"/>
      <c r="Y3" s="213"/>
      <c r="Z3" s="213"/>
      <c r="AA3" s="213"/>
      <c r="AB3" s="213"/>
      <c r="AC3" s="213"/>
      <c r="AD3" s="213"/>
      <c r="AE3" s="213"/>
      <c r="AF3" s="213"/>
      <c r="AG3" s="213"/>
      <c r="AH3" s="213"/>
      <c r="AI3" s="213"/>
      <c r="AJ3" s="213"/>
      <c r="AK3" s="213"/>
    </row>
    <row r="4" spans="2:37" ht="18.75" customHeight="1">
      <c r="B4" s="879" t="s">
        <v>282</v>
      </c>
      <c r="C4" s="882" t="s">
        <v>283</v>
      </c>
      <c r="D4" s="883"/>
      <c r="E4" s="883"/>
      <c r="F4" s="884"/>
      <c r="G4" s="885"/>
      <c r="H4" s="886"/>
      <c r="I4" s="886"/>
      <c r="J4" s="886"/>
      <c r="K4" s="886"/>
      <c r="L4" s="886"/>
      <c r="M4" s="886"/>
      <c r="N4" s="886"/>
      <c r="O4" s="886"/>
      <c r="P4" s="886"/>
      <c r="Q4" s="886"/>
      <c r="R4" s="886"/>
      <c r="S4" s="886"/>
      <c r="T4" s="886"/>
      <c r="U4" s="887"/>
      <c r="V4" s="888" t="s">
        <v>284</v>
      </c>
      <c r="W4" s="889"/>
      <c r="X4" s="889"/>
      <c r="Y4" s="889"/>
      <c r="Z4" s="889"/>
      <c r="AA4" s="146" t="s">
        <v>57</v>
      </c>
      <c r="AB4" s="886"/>
      <c r="AC4" s="886"/>
      <c r="AD4" s="886"/>
      <c r="AE4" s="886"/>
      <c r="AF4" s="886"/>
      <c r="AG4" s="886"/>
      <c r="AH4" s="886"/>
      <c r="AI4" s="886"/>
      <c r="AJ4" s="886"/>
      <c r="AK4" s="147" t="s">
        <v>285</v>
      </c>
    </row>
    <row r="5" spans="2:37" ht="18.75" customHeight="1">
      <c r="B5" s="880"/>
      <c r="C5" s="858" t="s">
        <v>286</v>
      </c>
      <c r="D5" s="859"/>
      <c r="E5" s="859"/>
      <c r="F5" s="860"/>
      <c r="G5" s="890"/>
      <c r="H5" s="891"/>
      <c r="I5" s="891"/>
      <c r="J5" s="891"/>
      <c r="K5" s="891"/>
      <c r="L5" s="891"/>
      <c r="M5" s="891"/>
      <c r="N5" s="891"/>
      <c r="O5" s="891"/>
      <c r="P5" s="891"/>
      <c r="Q5" s="891"/>
      <c r="R5" s="891"/>
      <c r="S5" s="891"/>
      <c r="T5" s="891"/>
      <c r="U5" s="892"/>
      <c r="V5" s="893" t="s">
        <v>287</v>
      </c>
      <c r="W5" s="894"/>
      <c r="X5" s="895"/>
      <c r="Y5" s="902"/>
      <c r="Z5" s="903"/>
      <c r="AA5" s="903"/>
      <c r="AB5" s="903"/>
      <c r="AC5" s="904"/>
      <c r="AD5" s="905" t="s">
        <v>288</v>
      </c>
      <c r="AE5" s="895"/>
      <c r="AF5" s="902"/>
      <c r="AG5" s="903"/>
      <c r="AH5" s="903"/>
      <c r="AI5" s="903"/>
      <c r="AJ5" s="903"/>
      <c r="AK5" s="906"/>
    </row>
    <row r="6" spans="2:37" ht="18.75" customHeight="1">
      <c r="B6" s="880"/>
      <c r="C6" s="858"/>
      <c r="D6" s="859"/>
      <c r="E6" s="859"/>
      <c r="F6" s="860"/>
      <c r="G6" s="890"/>
      <c r="H6" s="891"/>
      <c r="I6" s="891"/>
      <c r="J6" s="891"/>
      <c r="K6" s="891"/>
      <c r="L6" s="891"/>
      <c r="M6" s="891"/>
      <c r="N6" s="891"/>
      <c r="O6" s="891"/>
      <c r="P6" s="891"/>
      <c r="Q6" s="891"/>
      <c r="R6" s="891"/>
      <c r="S6" s="891"/>
      <c r="T6" s="891"/>
      <c r="U6" s="892"/>
      <c r="V6" s="907" t="s">
        <v>289</v>
      </c>
      <c r="W6" s="908"/>
      <c r="X6" s="909"/>
      <c r="Y6" s="910"/>
      <c r="Z6" s="910"/>
      <c r="AA6" s="910"/>
      <c r="AB6" s="910"/>
      <c r="AC6" s="910"/>
      <c r="AD6" s="910"/>
      <c r="AE6" s="910"/>
      <c r="AF6" s="910"/>
      <c r="AG6" s="910"/>
      <c r="AH6" s="910"/>
      <c r="AI6" s="910"/>
      <c r="AJ6" s="910"/>
      <c r="AK6" s="911"/>
    </row>
    <row r="7" spans="2:37" ht="18.75" customHeight="1">
      <c r="B7" s="880"/>
      <c r="C7" s="855" t="s">
        <v>290</v>
      </c>
      <c r="D7" s="856"/>
      <c r="E7" s="856"/>
      <c r="F7" s="857"/>
      <c r="G7" s="148" t="s">
        <v>291</v>
      </c>
      <c r="H7" s="864"/>
      <c r="I7" s="864"/>
      <c r="J7" s="864"/>
      <c r="K7" s="865"/>
      <c r="L7" s="865"/>
      <c r="M7" s="865"/>
      <c r="N7" s="865"/>
      <c r="O7" s="865"/>
      <c r="P7" s="865"/>
      <c r="Q7" s="865"/>
      <c r="R7" s="865"/>
      <c r="S7" s="865"/>
      <c r="T7" s="865"/>
      <c r="U7" s="865"/>
      <c r="V7" s="865"/>
      <c r="W7" s="865"/>
      <c r="X7" s="865"/>
      <c r="Y7" s="865"/>
      <c r="Z7" s="865"/>
      <c r="AA7" s="866"/>
      <c r="AB7" s="867" t="s">
        <v>287</v>
      </c>
      <c r="AC7" s="868"/>
      <c r="AD7" s="871"/>
      <c r="AE7" s="872"/>
      <c r="AF7" s="872"/>
      <c r="AG7" s="872"/>
      <c r="AH7" s="872"/>
      <c r="AI7" s="872"/>
      <c r="AJ7" s="872"/>
      <c r="AK7" s="873"/>
    </row>
    <row r="8" spans="2:37" ht="18.75" customHeight="1">
      <c r="B8" s="880"/>
      <c r="C8" s="858"/>
      <c r="D8" s="859"/>
      <c r="E8" s="859"/>
      <c r="F8" s="860"/>
      <c r="G8" s="896"/>
      <c r="H8" s="897"/>
      <c r="I8" s="897"/>
      <c r="J8" s="897"/>
      <c r="K8" s="897"/>
      <c r="L8" s="897"/>
      <c r="M8" s="897"/>
      <c r="N8" s="897"/>
      <c r="O8" s="897"/>
      <c r="P8" s="897"/>
      <c r="Q8" s="897"/>
      <c r="R8" s="897"/>
      <c r="S8" s="897"/>
      <c r="T8" s="897"/>
      <c r="U8" s="897"/>
      <c r="V8" s="897"/>
      <c r="W8" s="897"/>
      <c r="X8" s="897"/>
      <c r="Y8" s="897"/>
      <c r="Z8" s="897"/>
      <c r="AA8" s="898"/>
      <c r="AB8" s="869"/>
      <c r="AC8" s="870"/>
      <c r="AD8" s="874"/>
      <c r="AE8" s="875"/>
      <c r="AF8" s="875"/>
      <c r="AG8" s="875"/>
      <c r="AH8" s="875"/>
      <c r="AI8" s="875"/>
      <c r="AJ8" s="875"/>
      <c r="AK8" s="876"/>
    </row>
    <row r="9" spans="2:37" ht="18.75" customHeight="1">
      <c r="B9" s="880"/>
      <c r="C9" s="858"/>
      <c r="D9" s="859"/>
      <c r="E9" s="859"/>
      <c r="F9" s="860"/>
      <c r="G9" s="896"/>
      <c r="H9" s="897"/>
      <c r="I9" s="897"/>
      <c r="J9" s="897"/>
      <c r="K9" s="897"/>
      <c r="L9" s="897"/>
      <c r="M9" s="897"/>
      <c r="N9" s="897"/>
      <c r="O9" s="897"/>
      <c r="P9" s="897"/>
      <c r="Q9" s="897"/>
      <c r="R9" s="897"/>
      <c r="S9" s="897"/>
      <c r="T9" s="897"/>
      <c r="U9" s="897"/>
      <c r="V9" s="897"/>
      <c r="W9" s="897"/>
      <c r="X9" s="897"/>
      <c r="Y9" s="897"/>
      <c r="Z9" s="897"/>
      <c r="AA9" s="898"/>
      <c r="AB9" s="867" t="s">
        <v>288</v>
      </c>
      <c r="AC9" s="868"/>
      <c r="AD9" s="871"/>
      <c r="AE9" s="872"/>
      <c r="AF9" s="872"/>
      <c r="AG9" s="872"/>
      <c r="AH9" s="872"/>
      <c r="AI9" s="872"/>
      <c r="AJ9" s="872"/>
      <c r="AK9" s="873"/>
    </row>
    <row r="10" spans="2:37" ht="18.75" customHeight="1">
      <c r="B10" s="880"/>
      <c r="C10" s="861"/>
      <c r="D10" s="862"/>
      <c r="E10" s="862"/>
      <c r="F10" s="863"/>
      <c r="G10" s="899" t="s">
        <v>292</v>
      </c>
      <c r="H10" s="900"/>
      <c r="I10" s="900"/>
      <c r="J10" s="149" t="s">
        <v>293</v>
      </c>
      <c r="K10" s="901"/>
      <c r="L10" s="901"/>
      <c r="M10" s="901"/>
      <c r="N10" s="901"/>
      <c r="O10" s="901"/>
      <c r="P10" s="901"/>
      <c r="Q10" s="901"/>
      <c r="R10" s="901"/>
      <c r="S10" s="901"/>
      <c r="T10" s="901"/>
      <c r="U10" s="901"/>
      <c r="V10" s="901"/>
      <c r="W10" s="901"/>
      <c r="X10" s="901"/>
      <c r="Y10" s="901"/>
      <c r="Z10" s="901"/>
      <c r="AA10" s="150" t="s">
        <v>294</v>
      </c>
      <c r="AB10" s="869"/>
      <c r="AC10" s="870"/>
      <c r="AD10" s="874"/>
      <c r="AE10" s="875"/>
      <c r="AF10" s="875"/>
      <c r="AG10" s="875"/>
      <c r="AH10" s="875"/>
      <c r="AI10" s="875"/>
      <c r="AJ10" s="875"/>
      <c r="AK10" s="876"/>
    </row>
    <row r="11" spans="2:37" ht="18.75" customHeight="1">
      <c r="B11" s="880"/>
      <c r="C11" s="931" t="s">
        <v>283</v>
      </c>
      <c r="D11" s="932"/>
      <c r="E11" s="932"/>
      <c r="F11" s="933"/>
      <c r="G11" s="934"/>
      <c r="H11" s="935"/>
      <c r="I11" s="935"/>
      <c r="J11" s="935"/>
      <c r="K11" s="935"/>
      <c r="L11" s="935"/>
      <c r="M11" s="935"/>
      <c r="N11" s="935"/>
      <c r="O11" s="935"/>
      <c r="P11" s="936"/>
      <c r="Q11" s="937" t="s">
        <v>295</v>
      </c>
      <c r="R11" s="912" t="s">
        <v>296</v>
      </c>
      <c r="S11" s="912"/>
      <c r="T11" s="912"/>
      <c r="U11" s="921"/>
      <c r="V11" s="920" t="s">
        <v>297</v>
      </c>
      <c r="W11" s="912"/>
      <c r="X11" s="912" t="s">
        <v>298</v>
      </c>
      <c r="Y11" s="921"/>
      <c r="Z11" s="855" t="s">
        <v>299</v>
      </c>
      <c r="AA11" s="856"/>
      <c r="AB11" s="856"/>
      <c r="AC11" s="856"/>
      <c r="AD11" s="857"/>
      <c r="AE11" s="912" t="s">
        <v>300</v>
      </c>
      <c r="AF11" s="912"/>
      <c r="AG11" s="912"/>
      <c r="AH11" s="912"/>
      <c r="AI11" s="912"/>
      <c r="AJ11" s="912"/>
      <c r="AK11" s="913"/>
    </row>
    <row r="12" spans="2:37" ht="18.75" customHeight="1">
      <c r="B12" s="880"/>
      <c r="C12" s="858" t="s">
        <v>301</v>
      </c>
      <c r="D12" s="859"/>
      <c r="E12" s="859"/>
      <c r="F12" s="860"/>
      <c r="G12" s="916"/>
      <c r="H12" s="917"/>
      <c r="I12" s="917"/>
      <c r="J12" s="917"/>
      <c r="K12" s="917"/>
      <c r="L12" s="917"/>
      <c r="M12" s="917"/>
      <c r="N12" s="917"/>
      <c r="O12" s="917"/>
      <c r="P12" s="918"/>
      <c r="Q12" s="938"/>
      <c r="R12" s="914"/>
      <c r="S12" s="914"/>
      <c r="T12" s="914"/>
      <c r="U12" s="923"/>
      <c r="V12" s="922"/>
      <c r="W12" s="914"/>
      <c r="X12" s="914"/>
      <c r="Y12" s="923"/>
      <c r="Z12" s="861"/>
      <c r="AA12" s="862"/>
      <c r="AB12" s="862"/>
      <c r="AC12" s="862"/>
      <c r="AD12" s="863"/>
      <c r="AE12" s="914"/>
      <c r="AF12" s="914"/>
      <c r="AG12" s="914"/>
      <c r="AH12" s="914"/>
      <c r="AI12" s="914"/>
      <c r="AJ12" s="914"/>
      <c r="AK12" s="915"/>
    </row>
    <row r="13" spans="2:37" ht="18.75" customHeight="1">
      <c r="B13" s="880"/>
      <c r="C13" s="861"/>
      <c r="D13" s="862"/>
      <c r="E13" s="862"/>
      <c r="F13" s="863"/>
      <c r="G13" s="874"/>
      <c r="H13" s="875"/>
      <c r="I13" s="875"/>
      <c r="J13" s="875"/>
      <c r="K13" s="875"/>
      <c r="L13" s="875"/>
      <c r="M13" s="875"/>
      <c r="N13" s="875"/>
      <c r="O13" s="875"/>
      <c r="P13" s="919"/>
      <c r="Q13" s="938"/>
      <c r="R13" s="920" t="s">
        <v>302</v>
      </c>
      <c r="S13" s="912"/>
      <c r="T13" s="912"/>
      <c r="U13" s="921"/>
      <c r="V13" s="924"/>
      <c r="W13" s="925"/>
      <c r="X13" s="925"/>
      <c r="Y13" s="926"/>
      <c r="Z13" s="871"/>
      <c r="AA13" s="872"/>
      <c r="AB13" s="872"/>
      <c r="AC13" s="872"/>
      <c r="AD13" s="930"/>
      <c r="AE13" s="871"/>
      <c r="AF13" s="872"/>
      <c r="AG13" s="872"/>
      <c r="AH13" s="872"/>
      <c r="AI13" s="872"/>
      <c r="AJ13" s="872"/>
      <c r="AK13" s="873"/>
    </row>
    <row r="14" spans="2:37" ht="18.75" customHeight="1">
      <c r="B14" s="880"/>
      <c r="C14" s="855" t="s">
        <v>303</v>
      </c>
      <c r="D14" s="856"/>
      <c r="E14" s="856"/>
      <c r="F14" s="857"/>
      <c r="G14" s="871"/>
      <c r="H14" s="872"/>
      <c r="I14" s="872"/>
      <c r="J14" s="940" t="s">
        <v>304</v>
      </c>
      <c r="K14" s="872"/>
      <c r="L14" s="872"/>
      <c r="M14" s="940" t="s">
        <v>305</v>
      </c>
      <c r="N14" s="940"/>
      <c r="O14" s="940"/>
      <c r="P14" s="940" t="s">
        <v>306</v>
      </c>
      <c r="Q14" s="938"/>
      <c r="R14" s="922"/>
      <c r="S14" s="914"/>
      <c r="T14" s="914"/>
      <c r="U14" s="923"/>
      <c r="V14" s="927"/>
      <c r="W14" s="928"/>
      <c r="X14" s="928"/>
      <c r="Y14" s="929"/>
      <c r="Z14" s="874"/>
      <c r="AA14" s="875"/>
      <c r="AB14" s="875"/>
      <c r="AC14" s="875"/>
      <c r="AD14" s="919"/>
      <c r="AE14" s="874"/>
      <c r="AF14" s="875"/>
      <c r="AG14" s="875"/>
      <c r="AH14" s="875"/>
      <c r="AI14" s="875"/>
      <c r="AJ14" s="875"/>
      <c r="AK14" s="876"/>
    </row>
    <row r="15" spans="2:37" ht="18.75" customHeight="1">
      <c r="B15" s="880"/>
      <c r="C15" s="861"/>
      <c r="D15" s="862"/>
      <c r="E15" s="862"/>
      <c r="F15" s="863"/>
      <c r="G15" s="874"/>
      <c r="H15" s="875"/>
      <c r="I15" s="875"/>
      <c r="J15" s="941"/>
      <c r="K15" s="875"/>
      <c r="L15" s="875"/>
      <c r="M15" s="941"/>
      <c r="N15" s="941"/>
      <c r="O15" s="941"/>
      <c r="P15" s="941"/>
      <c r="Q15" s="938"/>
      <c r="R15" s="920" t="s">
        <v>307</v>
      </c>
      <c r="S15" s="912"/>
      <c r="T15" s="912"/>
      <c r="U15" s="921"/>
      <c r="V15" s="924"/>
      <c r="W15" s="925"/>
      <c r="X15" s="925"/>
      <c r="Y15" s="926"/>
      <c r="Z15" s="871"/>
      <c r="AA15" s="872"/>
      <c r="AB15" s="872"/>
      <c r="AC15" s="872"/>
      <c r="AD15" s="930"/>
      <c r="AE15" s="871"/>
      <c r="AF15" s="872"/>
      <c r="AG15" s="872"/>
      <c r="AH15" s="872"/>
      <c r="AI15" s="872"/>
      <c r="AJ15" s="872"/>
      <c r="AK15" s="873"/>
    </row>
    <row r="16" spans="2:37" ht="18.75" customHeight="1">
      <c r="B16" s="880"/>
      <c r="C16" s="855" t="s">
        <v>308</v>
      </c>
      <c r="D16" s="856"/>
      <c r="E16" s="856"/>
      <c r="F16" s="857"/>
      <c r="G16" s="945"/>
      <c r="H16" s="946"/>
      <c r="I16" s="946"/>
      <c r="J16" s="946"/>
      <c r="K16" s="946"/>
      <c r="L16" s="946"/>
      <c r="M16" s="946"/>
      <c r="N16" s="951" t="s">
        <v>309</v>
      </c>
      <c r="O16" s="951"/>
      <c r="P16" s="952"/>
      <c r="Q16" s="938"/>
      <c r="R16" s="922"/>
      <c r="S16" s="914"/>
      <c r="T16" s="914"/>
      <c r="U16" s="923"/>
      <c r="V16" s="927"/>
      <c r="W16" s="928"/>
      <c r="X16" s="928"/>
      <c r="Y16" s="929"/>
      <c r="Z16" s="874"/>
      <c r="AA16" s="875"/>
      <c r="AB16" s="875"/>
      <c r="AC16" s="875"/>
      <c r="AD16" s="919"/>
      <c r="AE16" s="874"/>
      <c r="AF16" s="875"/>
      <c r="AG16" s="875"/>
      <c r="AH16" s="875"/>
      <c r="AI16" s="875"/>
      <c r="AJ16" s="875"/>
      <c r="AK16" s="876"/>
    </row>
    <row r="17" spans="2:38" ht="18.75" customHeight="1">
      <c r="B17" s="880"/>
      <c r="C17" s="858"/>
      <c r="D17" s="859"/>
      <c r="E17" s="859"/>
      <c r="F17" s="860"/>
      <c r="G17" s="947"/>
      <c r="H17" s="948"/>
      <c r="I17" s="948"/>
      <c r="J17" s="948"/>
      <c r="K17" s="948"/>
      <c r="L17" s="948"/>
      <c r="M17" s="948"/>
      <c r="N17" s="953"/>
      <c r="O17" s="953"/>
      <c r="P17" s="954"/>
      <c r="Q17" s="938"/>
      <c r="R17" s="957"/>
      <c r="S17" s="957"/>
      <c r="T17" s="957"/>
      <c r="U17" s="957"/>
      <c r="V17" s="924"/>
      <c r="W17" s="925"/>
      <c r="X17" s="925"/>
      <c r="Y17" s="926"/>
      <c r="Z17" s="871"/>
      <c r="AA17" s="872"/>
      <c r="AB17" s="872"/>
      <c r="AC17" s="872"/>
      <c r="AD17" s="930"/>
      <c r="AE17" s="871"/>
      <c r="AF17" s="872"/>
      <c r="AG17" s="872"/>
      <c r="AH17" s="872"/>
      <c r="AI17" s="872"/>
      <c r="AJ17" s="872"/>
      <c r="AK17" s="873"/>
      <c r="AL17" s="213"/>
    </row>
    <row r="18" spans="2:38" ht="18.75" customHeight="1" thickBot="1">
      <c r="B18" s="881"/>
      <c r="C18" s="942"/>
      <c r="D18" s="943"/>
      <c r="E18" s="943"/>
      <c r="F18" s="944"/>
      <c r="G18" s="949"/>
      <c r="H18" s="950"/>
      <c r="I18" s="950"/>
      <c r="J18" s="950"/>
      <c r="K18" s="950"/>
      <c r="L18" s="950"/>
      <c r="M18" s="950"/>
      <c r="N18" s="955"/>
      <c r="O18" s="955"/>
      <c r="P18" s="956"/>
      <c r="Q18" s="939"/>
      <c r="R18" s="958"/>
      <c r="S18" s="958"/>
      <c r="T18" s="958"/>
      <c r="U18" s="958"/>
      <c r="V18" s="959"/>
      <c r="W18" s="960"/>
      <c r="X18" s="960"/>
      <c r="Y18" s="961"/>
      <c r="Z18" s="962"/>
      <c r="AA18" s="963"/>
      <c r="AB18" s="963"/>
      <c r="AC18" s="963"/>
      <c r="AD18" s="964"/>
      <c r="AE18" s="962"/>
      <c r="AF18" s="963"/>
      <c r="AG18" s="963"/>
      <c r="AH18" s="963"/>
      <c r="AI18" s="963"/>
      <c r="AJ18" s="963"/>
      <c r="AK18" s="965"/>
      <c r="AL18" s="213"/>
    </row>
    <row r="19" spans="2:38" ht="18.75" customHeight="1" thickBot="1">
      <c r="B19" s="213"/>
      <c r="C19" s="217"/>
      <c r="D19" s="213"/>
      <c r="E19" s="213"/>
      <c r="F19" s="213"/>
      <c r="G19" s="213"/>
      <c r="H19" s="213"/>
      <c r="I19" s="213"/>
      <c r="J19" s="213"/>
      <c r="K19" s="213"/>
      <c r="L19" s="213"/>
      <c r="M19" s="213"/>
      <c r="N19" s="213"/>
      <c r="O19" s="213"/>
      <c r="P19" s="213"/>
      <c r="Q19" s="213"/>
      <c r="R19" s="213"/>
      <c r="S19" s="213"/>
      <c r="T19" s="213"/>
      <c r="U19" s="217"/>
      <c r="V19" s="213"/>
      <c r="W19" s="213"/>
      <c r="X19" s="213"/>
      <c r="Y19" s="213"/>
      <c r="Z19" s="213"/>
      <c r="AA19" s="213"/>
      <c r="AB19" s="213"/>
      <c r="AC19" s="213"/>
      <c r="AD19" s="213"/>
      <c r="AE19" s="213"/>
      <c r="AF19" s="213"/>
      <c r="AG19" s="213"/>
      <c r="AH19" s="213"/>
      <c r="AI19" s="213"/>
      <c r="AJ19" s="213"/>
      <c r="AK19" s="213"/>
      <c r="AL19" s="213"/>
    </row>
    <row r="20" spans="2:38" ht="18.75" customHeight="1">
      <c r="B20" s="966" t="s">
        <v>310</v>
      </c>
      <c r="C20" s="970" t="s">
        <v>286</v>
      </c>
      <c r="D20" s="971"/>
      <c r="E20" s="971"/>
      <c r="F20" s="971"/>
      <c r="G20" s="971"/>
      <c r="H20" s="972"/>
      <c r="I20" s="973" t="s">
        <v>290</v>
      </c>
      <c r="J20" s="973"/>
      <c r="K20" s="973"/>
      <c r="L20" s="973"/>
      <c r="M20" s="973"/>
      <c r="N20" s="973"/>
      <c r="O20" s="975" t="s">
        <v>311</v>
      </c>
      <c r="P20" s="975"/>
      <c r="Q20" s="975"/>
      <c r="R20" s="977" t="s">
        <v>312</v>
      </c>
      <c r="S20" s="978"/>
      <c r="T20" s="978"/>
      <c r="U20" s="979"/>
      <c r="V20" s="970" t="s">
        <v>313</v>
      </c>
      <c r="W20" s="971"/>
      <c r="X20" s="971"/>
      <c r="Y20" s="972"/>
      <c r="Z20" s="970" t="s">
        <v>314</v>
      </c>
      <c r="AA20" s="971"/>
      <c r="AB20" s="972"/>
      <c r="AC20" s="980" t="s">
        <v>315</v>
      </c>
      <c r="AD20" s="981"/>
      <c r="AE20" s="981"/>
      <c r="AF20" s="981"/>
      <c r="AG20" s="981"/>
      <c r="AH20" s="981"/>
      <c r="AI20" s="981"/>
      <c r="AJ20" s="981"/>
      <c r="AK20" s="982"/>
      <c r="AL20" s="213"/>
    </row>
    <row r="21" spans="2:38" ht="18.75" customHeight="1">
      <c r="B21" s="967"/>
      <c r="C21" s="861"/>
      <c r="D21" s="862"/>
      <c r="E21" s="862"/>
      <c r="F21" s="862"/>
      <c r="G21" s="862"/>
      <c r="H21" s="863"/>
      <c r="I21" s="974"/>
      <c r="J21" s="974"/>
      <c r="K21" s="974"/>
      <c r="L21" s="974"/>
      <c r="M21" s="974"/>
      <c r="N21" s="974"/>
      <c r="O21" s="976"/>
      <c r="P21" s="976"/>
      <c r="Q21" s="976"/>
      <c r="R21" s="922"/>
      <c r="S21" s="914"/>
      <c r="T21" s="914"/>
      <c r="U21" s="923"/>
      <c r="V21" s="861"/>
      <c r="W21" s="862"/>
      <c r="X21" s="862"/>
      <c r="Y21" s="863"/>
      <c r="Z21" s="861"/>
      <c r="AA21" s="862"/>
      <c r="AB21" s="863"/>
      <c r="AC21" s="983" t="s">
        <v>316</v>
      </c>
      <c r="AD21" s="984"/>
      <c r="AE21" s="985"/>
      <c r="AF21" s="983" t="s">
        <v>317</v>
      </c>
      <c r="AG21" s="984"/>
      <c r="AH21" s="984"/>
      <c r="AI21" s="984"/>
      <c r="AJ21" s="984"/>
      <c r="AK21" s="986"/>
      <c r="AL21" s="213"/>
    </row>
    <row r="22" spans="2:38" ht="18.75" customHeight="1">
      <c r="B22" s="967"/>
      <c r="C22" s="871"/>
      <c r="D22" s="872"/>
      <c r="E22" s="872"/>
      <c r="F22" s="872"/>
      <c r="G22" s="872"/>
      <c r="H22" s="930"/>
      <c r="I22" s="871"/>
      <c r="J22" s="872"/>
      <c r="K22" s="872"/>
      <c r="L22" s="872"/>
      <c r="M22" s="872"/>
      <c r="N22" s="930"/>
      <c r="O22" s="871"/>
      <c r="P22" s="872"/>
      <c r="Q22" s="930"/>
      <c r="R22" s="987"/>
      <c r="S22" s="988"/>
      <c r="T22" s="988"/>
      <c r="U22" s="989"/>
      <c r="V22" s="871"/>
      <c r="W22" s="872"/>
      <c r="X22" s="872"/>
      <c r="Y22" s="930"/>
      <c r="Z22" s="945"/>
      <c r="AA22" s="946"/>
      <c r="AB22" s="142" t="s">
        <v>172</v>
      </c>
      <c r="AC22" s="945"/>
      <c r="AD22" s="946"/>
      <c r="AE22" s="142" t="s">
        <v>172</v>
      </c>
      <c r="AF22" s="871"/>
      <c r="AG22" s="872"/>
      <c r="AH22" s="872"/>
      <c r="AI22" s="872"/>
      <c r="AJ22" s="872"/>
      <c r="AK22" s="873"/>
      <c r="AL22" s="213"/>
    </row>
    <row r="23" spans="2:38" ht="18.75" customHeight="1">
      <c r="B23" s="967"/>
      <c r="C23" s="874"/>
      <c r="D23" s="875"/>
      <c r="E23" s="875"/>
      <c r="F23" s="875"/>
      <c r="G23" s="875"/>
      <c r="H23" s="919"/>
      <c r="I23" s="874"/>
      <c r="J23" s="875"/>
      <c r="K23" s="875"/>
      <c r="L23" s="875"/>
      <c r="M23" s="875"/>
      <c r="N23" s="919"/>
      <c r="O23" s="874"/>
      <c r="P23" s="875"/>
      <c r="Q23" s="919"/>
      <c r="R23" s="990"/>
      <c r="S23" s="991"/>
      <c r="T23" s="991"/>
      <c r="U23" s="992"/>
      <c r="V23" s="874"/>
      <c r="W23" s="875"/>
      <c r="X23" s="875"/>
      <c r="Y23" s="919"/>
      <c r="Z23" s="993"/>
      <c r="AA23" s="994"/>
      <c r="AB23" s="143"/>
      <c r="AC23" s="993"/>
      <c r="AD23" s="994"/>
      <c r="AE23" s="143"/>
      <c r="AF23" s="874"/>
      <c r="AG23" s="875"/>
      <c r="AH23" s="875"/>
      <c r="AI23" s="875"/>
      <c r="AJ23" s="875"/>
      <c r="AK23" s="876"/>
      <c r="AL23" s="213"/>
    </row>
    <row r="24" spans="2:38" ht="18.75" customHeight="1">
      <c r="B24" s="967"/>
      <c r="C24" s="871"/>
      <c r="D24" s="872"/>
      <c r="E24" s="872"/>
      <c r="F24" s="872"/>
      <c r="G24" s="872"/>
      <c r="H24" s="930"/>
      <c r="I24" s="871"/>
      <c r="J24" s="872"/>
      <c r="K24" s="872"/>
      <c r="L24" s="872"/>
      <c r="M24" s="872"/>
      <c r="N24" s="930"/>
      <c r="O24" s="871"/>
      <c r="P24" s="872"/>
      <c r="Q24" s="930"/>
      <c r="R24" s="987"/>
      <c r="S24" s="988"/>
      <c r="T24" s="988"/>
      <c r="U24" s="989"/>
      <c r="V24" s="871"/>
      <c r="W24" s="872"/>
      <c r="X24" s="872"/>
      <c r="Y24" s="930"/>
      <c r="Z24" s="945"/>
      <c r="AA24" s="946"/>
      <c r="AB24" s="142" t="s">
        <v>172</v>
      </c>
      <c r="AC24" s="945"/>
      <c r="AD24" s="946"/>
      <c r="AE24" s="142" t="s">
        <v>172</v>
      </c>
      <c r="AF24" s="871"/>
      <c r="AG24" s="872"/>
      <c r="AH24" s="872"/>
      <c r="AI24" s="872"/>
      <c r="AJ24" s="872"/>
      <c r="AK24" s="873"/>
      <c r="AL24" s="213"/>
    </row>
    <row r="25" spans="2:38" ht="18.75" customHeight="1">
      <c r="B25" s="967"/>
      <c r="C25" s="874"/>
      <c r="D25" s="875"/>
      <c r="E25" s="875"/>
      <c r="F25" s="875"/>
      <c r="G25" s="875"/>
      <c r="H25" s="919"/>
      <c r="I25" s="874"/>
      <c r="J25" s="875"/>
      <c r="K25" s="875"/>
      <c r="L25" s="875"/>
      <c r="M25" s="875"/>
      <c r="N25" s="919"/>
      <c r="O25" s="874"/>
      <c r="P25" s="875"/>
      <c r="Q25" s="919"/>
      <c r="R25" s="990"/>
      <c r="S25" s="991"/>
      <c r="T25" s="991"/>
      <c r="U25" s="992"/>
      <c r="V25" s="874"/>
      <c r="W25" s="875"/>
      <c r="X25" s="875"/>
      <c r="Y25" s="919"/>
      <c r="Z25" s="993"/>
      <c r="AA25" s="994"/>
      <c r="AB25" s="143"/>
      <c r="AC25" s="993"/>
      <c r="AD25" s="994"/>
      <c r="AE25" s="143"/>
      <c r="AF25" s="874"/>
      <c r="AG25" s="875"/>
      <c r="AH25" s="875"/>
      <c r="AI25" s="875"/>
      <c r="AJ25" s="875"/>
      <c r="AK25" s="876"/>
      <c r="AL25" s="213"/>
    </row>
    <row r="26" spans="2:38" ht="18.75" customHeight="1">
      <c r="B26" s="968"/>
      <c r="C26" s="871"/>
      <c r="D26" s="872"/>
      <c r="E26" s="872"/>
      <c r="F26" s="872"/>
      <c r="G26" s="872"/>
      <c r="H26" s="930"/>
      <c r="I26" s="871"/>
      <c r="J26" s="872"/>
      <c r="K26" s="872"/>
      <c r="L26" s="872"/>
      <c r="M26" s="872"/>
      <c r="N26" s="930"/>
      <c r="O26" s="871"/>
      <c r="P26" s="872"/>
      <c r="Q26" s="930"/>
      <c r="R26" s="987"/>
      <c r="S26" s="988"/>
      <c r="T26" s="988"/>
      <c r="U26" s="989"/>
      <c r="V26" s="871"/>
      <c r="W26" s="872"/>
      <c r="X26" s="872"/>
      <c r="Y26" s="930"/>
      <c r="Z26" s="945"/>
      <c r="AA26" s="946"/>
      <c r="AB26" s="142" t="s">
        <v>172</v>
      </c>
      <c r="AC26" s="945"/>
      <c r="AD26" s="946"/>
      <c r="AE26" s="142" t="s">
        <v>172</v>
      </c>
      <c r="AF26" s="871"/>
      <c r="AG26" s="872"/>
      <c r="AH26" s="872"/>
      <c r="AI26" s="872"/>
      <c r="AJ26" s="872"/>
      <c r="AK26" s="873"/>
      <c r="AL26" s="213"/>
    </row>
    <row r="27" spans="2:38" ht="18.75" customHeight="1" thickBot="1">
      <c r="B27" s="969"/>
      <c r="C27" s="962"/>
      <c r="D27" s="963"/>
      <c r="E27" s="963"/>
      <c r="F27" s="963"/>
      <c r="G27" s="963"/>
      <c r="H27" s="964"/>
      <c r="I27" s="962"/>
      <c r="J27" s="963"/>
      <c r="K27" s="963"/>
      <c r="L27" s="963"/>
      <c r="M27" s="963"/>
      <c r="N27" s="964"/>
      <c r="O27" s="962"/>
      <c r="P27" s="963"/>
      <c r="Q27" s="964"/>
      <c r="R27" s="995"/>
      <c r="S27" s="996"/>
      <c r="T27" s="996"/>
      <c r="U27" s="997"/>
      <c r="V27" s="962"/>
      <c r="W27" s="963"/>
      <c r="X27" s="963"/>
      <c r="Y27" s="964"/>
      <c r="Z27" s="949"/>
      <c r="AA27" s="950"/>
      <c r="AB27" s="144"/>
      <c r="AC27" s="949"/>
      <c r="AD27" s="950"/>
      <c r="AE27" s="144"/>
      <c r="AF27" s="962"/>
      <c r="AG27" s="963"/>
      <c r="AH27" s="963"/>
      <c r="AI27" s="963"/>
      <c r="AJ27" s="963"/>
      <c r="AK27" s="965"/>
      <c r="AL27" s="213" t="s">
        <v>318</v>
      </c>
    </row>
    <row r="28" spans="2:38" ht="18.75" customHeight="1" thickBot="1">
      <c r="B28" s="151"/>
      <c r="C28" s="214"/>
      <c r="D28" s="214"/>
      <c r="E28" s="214"/>
      <c r="F28" s="214"/>
      <c r="G28" s="214"/>
      <c r="H28" s="214"/>
      <c r="I28" s="214"/>
      <c r="J28" s="214"/>
      <c r="K28" s="214"/>
      <c r="L28" s="214"/>
      <c r="M28" s="214"/>
      <c r="N28" s="214"/>
      <c r="O28" s="214"/>
      <c r="P28" s="214"/>
      <c r="Q28" s="214"/>
      <c r="R28" s="214"/>
      <c r="S28" s="214"/>
      <c r="T28" s="214"/>
      <c r="U28" s="214"/>
      <c r="V28" s="214"/>
      <c r="W28" s="214"/>
      <c r="X28" s="214"/>
      <c r="Y28" s="152"/>
      <c r="Z28" s="152"/>
      <c r="AA28" s="213"/>
      <c r="AB28" s="152"/>
      <c r="AC28" s="152"/>
      <c r="AD28" s="153"/>
      <c r="AE28" s="153"/>
      <c r="AF28" s="214"/>
      <c r="AG28" s="214"/>
      <c r="AH28" s="214"/>
      <c r="AI28" s="214"/>
      <c r="AJ28" s="214"/>
      <c r="AK28" s="214"/>
      <c r="AL28" s="213" t="s">
        <v>319</v>
      </c>
    </row>
    <row r="29" spans="2:38" ht="12.75" customHeight="1">
      <c r="B29" s="879" t="s">
        <v>320</v>
      </c>
      <c r="C29" s="1026" t="s">
        <v>321</v>
      </c>
      <c r="D29" s="1027"/>
      <c r="E29" s="1027"/>
      <c r="F29" s="1027"/>
      <c r="G29" s="977" t="s">
        <v>322</v>
      </c>
      <c r="H29" s="971"/>
      <c r="I29" s="971"/>
      <c r="J29" s="972"/>
      <c r="K29" s="1029" t="s">
        <v>323</v>
      </c>
      <c r="L29" s="1030"/>
      <c r="M29" s="1030"/>
      <c r="N29" s="1030"/>
      <c r="O29" s="1030"/>
      <c r="P29" s="1030"/>
      <c r="Q29" s="1030"/>
      <c r="R29" s="1031"/>
      <c r="S29" s="970" t="s">
        <v>324</v>
      </c>
      <c r="T29" s="971"/>
      <c r="U29" s="972"/>
      <c r="V29" s="971" t="s">
        <v>325</v>
      </c>
      <c r="W29" s="971"/>
      <c r="X29" s="971"/>
      <c r="Y29" s="972"/>
      <c r="Z29" s="998" t="s">
        <v>326</v>
      </c>
      <c r="AA29" s="999"/>
      <c r="AB29" s="999"/>
      <c r="AC29" s="999"/>
      <c r="AD29" s="999"/>
      <c r="AE29" s="999"/>
      <c r="AF29" s="999"/>
      <c r="AG29" s="999"/>
      <c r="AH29" s="999"/>
      <c r="AI29" s="999"/>
      <c r="AJ29" s="999"/>
      <c r="AK29" s="1000"/>
      <c r="AL29" s="213"/>
    </row>
    <row r="30" spans="2:38" ht="24.75" customHeight="1">
      <c r="B30" s="880"/>
      <c r="C30" s="1028"/>
      <c r="D30" s="1028"/>
      <c r="E30" s="1028"/>
      <c r="F30" s="1028"/>
      <c r="G30" s="861"/>
      <c r="H30" s="862"/>
      <c r="I30" s="862"/>
      <c r="J30" s="863"/>
      <c r="K30" s="1004" t="s">
        <v>327</v>
      </c>
      <c r="L30" s="1005"/>
      <c r="M30" s="1005"/>
      <c r="N30" s="1005"/>
      <c r="O30" s="1005"/>
      <c r="P30" s="1005"/>
      <c r="Q30" s="1005"/>
      <c r="R30" s="1006"/>
      <c r="S30" s="861"/>
      <c r="T30" s="862"/>
      <c r="U30" s="863"/>
      <c r="V30" s="862"/>
      <c r="W30" s="862"/>
      <c r="X30" s="862"/>
      <c r="Y30" s="863"/>
      <c r="Z30" s="1001"/>
      <c r="AA30" s="1002"/>
      <c r="AB30" s="1002"/>
      <c r="AC30" s="1002"/>
      <c r="AD30" s="1002"/>
      <c r="AE30" s="1002"/>
      <c r="AF30" s="1002"/>
      <c r="AG30" s="1002"/>
      <c r="AH30" s="1002"/>
      <c r="AI30" s="1002"/>
      <c r="AJ30" s="1002"/>
      <c r="AK30" s="1003"/>
      <c r="AL30" s="213"/>
    </row>
    <row r="31" spans="2:38" ht="12.75" customHeight="1">
      <c r="B31" s="880"/>
      <c r="C31" s="871"/>
      <c r="D31" s="872"/>
      <c r="E31" s="872"/>
      <c r="F31" s="930"/>
      <c r="G31" s="1007" t="s">
        <v>318</v>
      </c>
      <c r="H31" s="1008"/>
      <c r="I31" s="1008"/>
      <c r="J31" s="1009"/>
      <c r="K31" s="1013"/>
      <c r="L31" s="1014"/>
      <c r="M31" s="1014"/>
      <c r="N31" s="1014"/>
      <c r="O31" s="1014"/>
      <c r="P31" s="1014"/>
      <c r="Q31" s="1014"/>
      <c r="R31" s="1015"/>
      <c r="S31" s="1016"/>
      <c r="T31" s="1017"/>
      <c r="U31" s="1018"/>
      <c r="V31" s="1022"/>
      <c r="W31" s="1022"/>
      <c r="X31" s="1022"/>
      <c r="Y31" s="1024" t="s">
        <v>184</v>
      </c>
      <c r="Z31" s="871"/>
      <c r="AA31" s="872"/>
      <c r="AB31" s="872"/>
      <c r="AC31" s="872"/>
      <c r="AD31" s="872"/>
      <c r="AE31" s="872"/>
      <c r="AF31" s="872"/>
      <c r="AG31" s="872"/>
      <c r="AH31" s="872"/>
      <c r="AI31" s="872"/>
      <c r="AJ31" s="872"/>
      <c r="AK31" s="873"/>
      <c r="AL31" s="213"/>
    </row>
    <row r="32" spans="2:38" ht="24.75" customHeight="1">
      <c r="B32" s="880"/>
      <c r="C32" s="874"/>
      <c r="D32" s="875"/>
      <c r="E32" s="875"/>
      <c r="F32" s="919"/>
      <c r="G32" s="1010"/>
      <c r="H32" s="1011"/>
      <c r="I32" s="1011"/>
      <c r="J32" s="1012"/>
      <c r="K32" s="874"/>
      <c r="L32" s="875"/>
      <c r="M32" s="875"/>
      <c r="N32" s="875"/>
      <c r="O32" s="875"/>
      <c r="P32" s="875"/>
      <c r="Q32" s="875"/>
      <c r="R32" s="919"/>
      <c r="S32" s="1019"/>
      <c r="T32" s="1020"/>
      <c r="U32" s="1021"/>
      <c r="V32" s="1023"/>
      <c r="W32" s="1023"/>
      <c r="X32" s="1023"/>
      <c r="Y32" s="1025"/>
      <c r="Z32" s="874"/>
      <c r="AA32" s="875"/>
      <c r="AB32" s="875"/>
      <c r="AC32" s="875"/>
      <c r="AD32" s="875"/>
      <c r="AE32" s="875"/>
      <c r="AF32" s="875"/>
      <c r="AG32" s="875"/>
      <c r="AH32" s="875"/>
      <c r="AI32" s="875"/>
      <c r="AJ32" s="875"/>
      <c r="AK32" s="876"/>
      <c r="AL32" s="213"/>
    </row>
    <row r="33" spans="2:37" ht="12.75" customHeight="1">
      <c r="B33" s="880"/>
      <c r="C33" s="871"/>
      <c r="D33" s="872"/>
      <c r="E33" s="872"/>
      <c r="F33" s="930"/>
      <c r="G33" s="1007"/>
      <c r="H33" s="1008"/>
      <c r="I33" s="1008"/>
      <c r="J33" s="1009"/>
      <c r="K33" s="1013"/>
      <c r="L33" s="1014"/>
      <c r="M33" s="1014"/>
      <c r="N33" s="1014"/>
      <c r="O33" s="1014"/>
      <c r="P33" s="1014"/>
      <c r="Q33" s="1014"/>
      <c r="R33" s="1015"/>
      <c r="S33" s="1016"/>
      <c r="T33" s="1017"/>
      <c r="U33" s="1018"/>
      <c r="V33" s="1022"/>
      <c r="W33" s="1022"/>
      <c r="X33" s="1022"/>
      <c r="Y33" s="1024" t="s">
        <v>184</v>
      </c>
      <c r="Z33" s="871"/>
      <c r="AA33" s="872"/>
      <c r="AB33" s="872"/>
      <c r="AC33" s="872"/>
      <c r="AD33" s="872"/>
      <c r="AE33" s="872"/>
      <c r="AF33" s="872"/>
      <c r="AG33" s="872"/>
      <c r="AH33" s="872"/>
      <c r="AI33" s="872"/>
      <c r="AJ33" s="872"/>
      <c r="AK33" s="873"/>
    </row>
    <row r="34" spans="2:37" ht="24.75" customHeight="1">
      <c r="B34" s="880"/>
      <c r="C34" s="874"/>
      <c r="D34" s="875"/>
      <c r="E34" s="875"/>
      <c r="F34" s="919"/>
      <c r="G34" s="1010"/>
      <c r="H34" s="1011"/>
      <c r="I34" s="1011"/>
      <c r="J34" s="1012"/>
      <c r="K34" s="874"/>
      <c r="L34" s="875"/>
      <c r="M34" s="875"/>
      <c r="N34" s="875"/>
      <c r="O34" s="875"/>
      <c r="P34" s="875"/>
      <c r="Q34" s="875"/>
      <c r="R34" s="919"/>
      <c r="S34" s="1019"/>
      <c r="T34" s="1020"/>
      <c r="U34" s="1021"/>
      <c r="V34" s="1023"/>
      <c r="W34" s="1023"/>
      <c r="X34" s="1023"/>
      <c r="Y34" s="1025"/>
      <c r="Z34" s="874"/>
      <c r="AA34" s="875"/>
      <c r="AB34" s="875"/>
      <c r="AC34" s="875"/>
      <c r="AD34" s="875"/>
      <c r="AE34" s="875"/>
      <c r="AF34" s="875"/>
      <c r="AG34" s="875"/>
      <c r="AH34" s="875"/>
      <c r="AI34" s="875"/>
      <c r="AJ34" s="875"/>
      <c r="AK34" s="876"/>
    </row>
    <row r="35" spans="2:37" ht="12.75" customHeight="1">
      <c r="B35" s="880"/>
      <c r="C35" s="871"/>
      <c r="D35" s="872"/>
      <c r="E35" s="872"/>
      <c r="F35" s="930"/>
      <c r="G35" s="1007"/>
      <c r="H35" s="1008"/>
      <c r="I35" s="1008"/>
      <c r="J35" s="1009"/>
      <c r="K35" s="1013"/>
      <c r="L35" s="1014"/>
      <c r="M35" s="1014"/>
      <c r="N35" s="1014"/>
      <c r="O35" s="1014"/>
      <c r="P35" s="1014"/>
      <c r="Q35" s="1014"/>
      <c r="R35" s="1015"/>
      <c r="S35" s="1016"/>
      <c r="T35" s="1017"/>
      <c r="U35" s="1018"/>
      <c r="V35" s="1022"/>
      <c r="W35" s="1022"/>
      <c r="X35" s="1022"/>
      <c r="Y35" s="1024" t="s">
        <v>184</v>
      </c>
      <c r="Z35" s="871"/>
      <c r="AA35" s="872"/>
      <c r="AB35" s="872"/>
      <c r="AC35" s="872"/>
      <c r="AD35" s="872"/>
      <c r="AE35" s="872"/>
      <c r="AF35" s="872"/>
      <c r="AG35" s="872"/>
      <c r="AH35" s="872"/>
      <c r="AI35" s="872"/>
      <c r="AJ35" s="872"/>
      <c r="AK35" s="873"/>
    </row>
    <row r="36" spans="2:37" ht="24.75" customHeight="1">
      <c r="B36" s="880"/>
      <c r="C36" s="874"/>
      <c r="D36" s="875"/>
      <c r="E36" s="875"/>
      <c r="F36" s="919"/>
      <c r="G36" s="1010"/>
      <c r="H36" s="1011"/>
      <c r="I36" s="1011"/>
      <c r="J36" s="1012"/>
      <c r="K36" s="874"/>
      <c r="L36" s="875"/>
      <c r="M36" s="875"/>
      <c r="N36" s="875"/>
      <c r="O36" s="875"/>
      <c r="P36" s="875"/>
      <c r="Q36" s="875"/>
      <c r="R36" s="919"/>
      <c r="S36" s="1019"/>
      <c r="T36" s="1020"/>
      <c r="U36" s="1021"/>
      <c r="V36" s="1023"/>
      <c r="W36" s="1023"/>
      <c r="X36" s="1023"/>
      <c r="Y36" s="1025"/>
      <c r="Z36" s="874"/>
      <c r="AA36" s="875"/>
      <c r="AB36" s="875"/>
      <c r="AC36" s="875"/>
      <c r="AD36" s="875"/>
      <c r="AE36" s="875"/>
      <c r="AF36" s="875"/>
      <c r="AG36" s="875"/>
      <c r="AH36" s="875"/>
      <c r="AI36" s="875"/>
      <c r="AJ36" s="875"/>
      <c r="AK36" s="876"/>
    </row>
    <row r="37" spans="2:37" ht="12.75" customHeight="1">
      <c r="B37" s="880"/>
      <c r="C37" s="871"/>
      <c r="D37" s="872"/>
      <c r="E37" s="872"/>
      <c r="F37" s="930"/>
      <c r="G37" s="1007"/>
      <c r="H37" s="1008"/>
      <c r="I37" s="1008"/>
      <c r="J37" s="1009"/>
      <c r="K37" s="1013"/>
      <c r="L37" s="1014"/>
      <c r="M37" s="1014"/>
      <c r="N37" s="1014"/>
      <c r="O37" s="1014"/>
      <c r="P37" s="1014"/>
      <c r="Q37" s="1014"/>
      <c r="R37" s="1015"/>
      <c r="S37" s="1016"/>
      <c r="T37" s="1017"/>
      <c r="U37" s="1018"/>
      <c r="V37" s="1022"/>
      <c r="W37" s="1022"/>
      <c r="X37" s="1022"/>
      <c r="Y37" s="1024" t="s">
        <v>184</v>
      </c>
      <c r="Z37" s="871"/>
      <c r="AA37" s="872"/>
      <c r="AB37" s="872"/>
      <c r="AC37" s="872"/>
      <c r="AD37" s="872"/>
      <c r="AE37" s="872"/>
      <c r="AF37" s="872"/>
      <c r="AG37" s="872"/>
      <c r="AH37" s="872"/>
      <c r="AI37" s="872"/>
      <c r="AJ37" s="872"/>
      <c r="AK37" s="873"/>
    </row>
    <row r="38" spans="2:37" ht="24.75" customHeight="1">
      <c r="B38" s="880"/>
      <c r="C38" s="874"/>
      <c r="D38" s="875"/>
      <c r="E38" s="875"/>
      <c r="F38" s="919"/>
      <c r="G38" s="1010"/>
      <c r="H38" s="1011"/>
      <c r="I38" s="1011"/>
      <c r="J38" s="1012"/>
      <c r="K38" s="874"/>
      <c r="L38" s="875"/>
      <c r="M38" s="875"/>
      <c r="N38" s="875"/>
      <c r="O38" s="875"/>
      <c r="P38" s="875"/>
      <c r="Q38" s="875"/>
      <c r="R38" s="919"/>
      <c r="S38" s="1019"/>
      <c r="T38" s="1020"/>
      <c r="U38" s="1021"/>
      <c r="V38" s="1023"/>
      <c r="W38" s="1023"/>
      <c r="X38" s="1023"/>
      <c r="Y38" s="1025"/>
      <c r="Z38" s="874"/>
      <c r="AA38" s="875"/>
      <c r="AB38" s="875"/>
      <c r="AC38" s="875"/>
      <c r="AD38" s="875"/>
      <c r="AE38" s="875"/>
      <c r="AF38" s="875"/>
      <c r="AG38" s="875"/>
      <c r="AH38" s="875"/>
      <c r="AI38" s="875"/>
      <c r="AJ38" s="875"/>
      <c r="AK38" s="876"/>
    </row>
    <row r="39" spans="2:37" ht="12.75" customHeight="1">
      <c r="B39" s="880"/>
      <c r="C39" s="871"/>
      <c r="D39" s="872"/>
      <c r="E39" s="872"/>
      <c r="F39" s="930"/>
      <c r="G39" s="1007"/>
      <c r="H39" s="1008"/>
      <c r="I39" s="1008"/>
      <c r="J39" s="1009"/>
      <c r="K39" s="1013"/>
      <c r="L39" s="1014"/>
      <c r="M39" s="1014"/>
      <c r="N39" s="1014"/>
      <c r="O39" s="1014"/>
      <c r="P39" s="1014"/>
      <c r="Q39" s="1014"/>
      <c r="R39" s="1015"/>
      <c r="S39" s="1016"/>
      <c r="T39" s="1017"/>
      <c r="U39" s="1018"/>
      <c r="V39" s="1022"/>
      <c r="W39" s="1022"/>
      <c r="X39" s="1022"/>
      <c r="Y39" s="1024" t="s">
        <v>184</v>
      </c>
      <c r="Z39" s="871"/>
      <c r="AA39" s="872"/>
      <c r="AB39" s="872"/>
      <c r="AC39" s="872"/>
      <c r="AD39" s="872"/>
      <c r="AE39" s="872"/>
      <c r="AF39" s="872"/>
      <c r="AG39" s="872"/>
      <c r="AH39" s="872"/>
      <c r="AI39" s="872"/>
      <c r="AJ39" s="872"/>
      <c r="AK39" s="873"/>
    </row>
    <row r="40" spans="2:37" ht="24.75" customHeight="1">
      <c r="B40" s="880"/>
      <c r="C40" s="874"/>
      <c r="D40" s="875"/>
      <c r="E40" s="875"/>
      <c r="F40" s="919"/>
      <c r="G40" s="1010"/>
      <c r="H40" s="1011"/>
      <c r="I40" s="1011"/>
      <c r="J40" s="1012"/>
      <c r="K40" s="874"/>
      <c r="L40" s="875"/>
      <c r="M40" s="875"/>
      <c r="N40" s="875"/>
      <c r="O40" s="875"/>
      <c r="P40" s="875"/>
      <c r="Q40" s="875"/>
      <c r="R40" s="919"/>
      <c r="S40" s="1019"/>
      <c r="T40" s="1020"/>
      <c r="U40" s="1021"/>
      <c r="V40" s="1023"/>
      <c r="W40" s="1023"/>
      <c r="X40" s="1023"/>
      <c r="Y40" s="1025"/>
      <c r="Z40" s="874"/>
      <c r="AA40" s="875"/>
      <c r="AB40" s="875"/>
      <c r="AC40" s="875"/>
      <c r="AD40" s="875"/>
      <c r="AE40" s="875"/>
      <c r="AF40" s="875"/>
      <c r="AG40" s="875"/>
      <c r="AH40" s="875"/>
      <c r="AI40" s="875"/>
      <c r="AJ40" s="875"/>
      <c r="AK40" s="876"/>
    </row>
    <row r="41" spans="2:37" ht="12.75" customHeight="1">
      <c r="B41" s="880"/>
      <c r="C41" s="871"/>
      <c r="D41" s="872"/>
      <c r="E41" s="872"/>
      <c r="F41" s="930"/>
      <c r="G41" s="1007"/>
      <c r="H41" s="1008"/>
      <c r="I41" s="1008"/>
      <c r="J41" s="1009"/>
      <c r="K41" s="1013"/>
      <c r="L41" s="1014"/>
      <c r="M41" s="1014"/>
      <c r="N41" s="1014"/>
      <c r="O41" s="1014"/>
      <c r="P41" s="1014"/>
      <c r="Q41" s="1014"/>
      <c r="R41" s="1015"/>
      <c r="S41" s="1016"/>
      <c r="T41" s="1017"/>
      <c r="U41" s="1018"/>
      <c r="V41" s="1022"/>
      <c r="W41" s="1022"/>
      <c r="X41" s="1022"/>
      <c r="Y41" s="1024" t="s">
        <v>184</v>
      </c>
      <c r="Z41" s="871"/>
      <c r="AA41" s="872"/>
      <c r="AB41" s="872"/>
      <c r="AC41" s="872"/>
      <c r="AD41" s="872"/>
      <c r="AE41" s="872"/>
      <c r="AF41" s="872"/>
      <c r="AG41" s="872"/>
      <c r="AH41" s="872"/>
      <c r="AI41" s="872"/>
      <c r="AJ41" s="872"/>
      <c r="AK41" s="873"/>
    </row>
    <row r="42" spans="2:37" ht="24.75" customHeight="1" thickBot="1">
      <c r="B42" s="880"/>
      <c r="C42" s="874"/>
      <c r="D42" s="875"/>
      <c r="E42" s="875"/>
      <c r="F42" s="919"/>
      <c r="G42" s="1010"/>
      <c r="H42" s="1011"/>
      <c r="I42" s="1011"/>
      <c r="J42" s="1012"/>
      <c r="K42" s="874"/>
      <c r="L42" s="875"/>
      <c r="M42" s="875"/>
      <c r="N42" s="875"/>
      <c r="O42" s="875"/>
      <c r="P42" s="875"/>
      <c r="Q42" s="875"/>
      <c r="R42" s="892"/>
      <c r="S42" s="1032"/>
      <c r="T42" s="1033"/>
      <c r="U42" s="1034"/>
      <c r="V42" s="1035"/>
      <c r="W42" s="1035"/>
      <c r="X42" s="1035"/>
      <c r="Y42" s="1036"/>
      <c r="Z42" s="962"/>
      <c r="AA42" s="963"/>
      <c r="AB42" s="963"/>
      <c r="AC42" s="963"/>
      <c r="AD42" s="963"/>
      <c r="AE42" s="963"/>
      <c r="AF42" s="963"/>
      <c r="AG42" s="963"/>
      <c r="AH42" s="963"/>
      <c r="AI42" s="963"/>
      <c r="AJ42" s="963"/>
      <c r="AK42" s="965"/>
    </row>
    <row r="43" spans="2:37" ht="18.75" customHeight="1" thickBot="1">
      <c r="B43" s="881"/>
      <c r="C43" s="1037" t="s">
        <v>328</v>
      </c>
      <c r="D43" s="1038"/>
      <c r="E43" s="1038"/>
      <c r="F43" s="1038"/>
      <c r="G43" s="154"/>
      <c r="H43" s="154"/>
      <c r="I43" s="154" t="s">
        <v>329</v>
      </c>
      <c r="J43" s="155"/>
      <c r="K43" s="1037" t="s">
        <v>330</v>
      </c>
      <c r="L43" s="1038"/>
      <c r="M43" s="1038"/>
      <c r="N43" s="1038"/>
      <c r="O43" s="156"/>
      <c r="P43" s="216" t="s">
        <v>331</v>
      </c>
      <c r="Q43" s="157"/>
      <c r="R43" s="158"/>
      <c r="S43" s="159"/>
      <c r="T43" s="213"/>
      <c r="U43" s="160"/>
      <c r="V43" s="213"/>
      <c r="W43" s="213"/>
      <c r="X43" s="213"/>
      <c r="Y43" s="213"/>
      <c r="Z43" s="213"/>
      <c r="AA43" s="213"/>
      <c r="AB43" s="213"/>
      <c r="AC43" s="213"/>
      <c r="AD43" s="213"/>
      <c r="AE43" s="213"/>
      <c r="AF43" s="213"/>
      <c r="AG43" s="213"/>
      <c r="AH43" s="213"/>
      <c r="AI43" s="213"/>
      <c r="AJ43" s="213"/>
      <c r="AK43" s="213"/>
    </row>
    <row r="44" spans="2:37" ht="18.75" customHeight="1" thickBot="1">
      <c r="B44" s="213"/>
      <c r="C44" s="213"/>
      <c r="D44" s="213"/>
      <c r="E44" s="213"/>
      <c r="F44" s="213"/>
      <c r="G44" s="213"/>
      <c r="H44" s="213"/>
      <c r="I44" s="213"/>
      <c r="J44" s="213"/>
      <c r="K44" s="213"/>
      <c r="L44" s="213"/>
      <c r="M44" s="213"/>
      <c r="N44" s="213"/>
      <c r="O44" s="213"/>
      <c r="P44" s="213"/>
      <c r="Q44" s="213"/>
      <c r="R44" s="213"/>
      <c r="S44" s="213"/>
      <c r="T44" s="213"/>
      <c r="U44" s="159" t="s">
        <v>332</v>
      </c>
      <c r="V44" s="213"/>
      <c r="W44" s="213"/>
      <c r="X44" s="213"/>
      <c r="Y44" s="213"/>
      <c r="Z44" s="213"/>
      <c r="AA44" s="213"/>
      <c r="AB44" s="213"/>
      <c r="AC44" s="213"/>
      <c r="AD44" s="213"/>
      <c r="AE44" s="213"/>
      <c r="AF44" s="213"/>
      <c r="AG44" s="213"/>
      <c r="AH44" s="213"/>
      <c r="AI44" s="213"/>
      <c r="AJ44" s="213"/>
      <c r="AK44" s="213"/>
    </row>
    <row r="45" spans="2:37" ht="18.75" customHeight="1">
      <c r="B45" s="879" t="s">
        <v>333</v>
      </c>
      <c r="C45" s="977" t="s">
        <v>334</v>
      </c>
      <c r="D45" s="978"/>
      <c r="E45" s="978"/>
      <c r="F45" s="978"/>
      <c r="G45" s="978"/>
      <c r="H45" s="978"/>
      <c r="I45" s="978"/>
      <c r="J45" s="978"/>
      <c r="K45" s="978"/>
      <c r="L45" s="978"/>
      <c r="M45" s="978"/>
      <c r="N45" s="978"/>
      <c r="O45" s="978"/>
      <c r="P45" s="978"/>
      <c r="Q45" s="978"/>
      <c r="R45" s="978"/>
      <c r="S45" s="1039"/>
      <c r="T45" s="215"/>
      <c r="U45" s="1046" t="s">
        <v>335</v>
      </c>
      <c r="V45" s="1049" t="s">
        <v>336</v>
      </c>
      <c r="W45" s="1050"/>
      <c r="X45" s="1050"/>
      <c r="Y45" s="1050"/>
      <c r="Z45" s="1050"/>
      <c r="AA45" s="1050"/>
      <c r="AB45" s="1051"/>
      <c r="AC45" s="1067" t="s">
        <v>337</v>
      </c>
      <c r="AD45" s="1068"/>
      <c r="AE45" s="1068"/>
      <c r="AF45" s="1068"/>
      <c r="AG45" s="1069"/>
      <c r="AH45" s="981" t="s">
        <v>338</v>
      </c>
      <c r="AI45" s="981"/>
      <c r="AJ45" s="981"/>
      <c r="AK45" s="982"/>
    </row>
    <row r="46" spans="2:37" ht="18.75" customHeight="1">
      <c r="B46" s="880"/>
      <c r="C46" s="1040"/>
      <c r="D46" s="1041"/>
      <c r="E46" s="1041"/>
      <c r="F46" s="1041"/>
      <c r="G46" s="1041"/>
      <c r="H46" s="1041"/>
      <c r="I46" s="1041"/>
      <c r="J46" s="1041"/>
      <c r="K46" s="1041"/>
      <c r="L46" s="1041"/>
      <c r="M46" s="1041"/>
      <c r="N46" s="1041"/>
      <c r="O46" s="1041"/>
      <c r="P46" s="1041"/>
      <c r="Q46" s="1041"/>
      <c r="R46" s="1041"/>
      <c r="S46" s="1042"/>
      <c r="T46" s="215"/>
      <c r="U46" s="1047"/>
      <c r="V46" s="871"/>
      <c r="W46" s="872"/>
      <c r="X46" s="872"/>
      <c r="Y46" s="872"/>
      <c r="Z46" s="872"/>
      <c r="AA46" s="872"/>
      <c r="AB46" s="930"/>
      <c r="AC46" s="1070"/>
      <c r="AD46" s="1071"/>
      <c r="AE46" s="1071"/>
      <c r="AF46" s="1071"/>
      <c r="AG46" s="161" t="s">
        <v>339</v>
      </c>
      <c r="AH46" s="1074"/>
      <c r="AI46" s="1075"/>
      <c r="AJ46" s="1075"/>
      <c r="AK46" s="162" t="s">
        <v>184</v>
      </c>
    </row>
    <row r="47" spans="2:37" ht="18.75" customHeight="1">
      <c r="B47" s="880"/>
      <c r="C47" s="1043"/>
      <c r="D47" s="1044"/>
      <c r="E47" s="1044"/>
      <c r="F47" s="1044"/>
      <c r="G47" s="1044"/>
      <c r="H47" s="1044"/>
      <c r="I47" s="1044"/>
      <c r="J47" s="1044"/>
      <c r="K47" s="1044"/>
      <c r="L47" s="1044"/>
      <c r="M47" s="1044"/>
      <c r="N47" s="1044"/>
      <c r="O47" s="1044"/>
      <c r="P47" s="1044"/>
      <c r="Q47" s="1044"/>
      <c r="R47" s="1044"/>
      <c r="S47" s="1045"/>
      <c r="T47" s="215"/>
      <c r="U47" s="1047"/>
      <c r="V47" s="874"/>
      <c r="W47" s="875"/>
      <c r="X47" s="875"/>
      <c r="Y47" s="875"/>
      <c r="Z47" s="875"/>
      <c r="AA47" s="875"/>
      <c r="AB47" s="919"/>
      <c r="AC47" s="1072"/>
      <c r="AD47" s="1073"/>
      <c r="AE47" s="1073"/>
      <c r="AF47" s="1073"/>
      <c r="AG47" s="163"/>
      <c r="AH47" s="1076"/>
      <c r="AI47" s="1077"/>
      <c r="AJ47" s="1077"/>
      <c r="AK47" s="164"/>
    </row>
    <row r="48" spans="2:37" ht="18.75" customHeight="1">
      <c r="B48" s="880"/>
      <c r="C48" s="1078" t="s">
        <v>340</v>
      </c>
      <c r="D48" s="1079"/>
      <c r="E48" s="1080"/>
      <c r="F48" s="1081" t="s">
        <v>341</v>
      </c>
      <c r="G48" s="1082"/>
      <c r="H48" s="1082"/>
      <c r="I48" s="1082"/>
      <c r="J48" s="1082"/>
      <c r="K48" s="1082"/>
      <c r="L48" s="1082"/>
      <c r="M48" s="1082"/>
      <c r="N48" s="1082"/>
      <c r="O48" s="1082"/>
      <c r="P48" s="1082"/>
      <c r="Q48" s="1082"/>
      <c r="R48" s="1082"/>
      <c r="S48" s="1083"/>
      <c r="T48" s="153"/>
      <c r="U48" s="1047"/>
      <c r="V48" s="871"/>
      <c r="W48" s="872"/>
      <c r="X48" s="872"/>
      <c r="Y48" s="872"/>
      <c r="Z48" s="872"/>
      <c r="AA48" s="872"/>
      <c r="AB48" s="930"/>
      <c r="AC48" s="1070"/>
      <c r="AD48" s="1071"/>
      <c r="AE48" s="1071"/>
      <c r="AF48" s="1071"/>
      <c r="AG48" s="161"/>
      <c r="AH48" s="1074"/>
      <c r="AI48" s="1075"/>
      <c r="AJ48" s="1075"/>
      <c r="AK48" s="165"/>
    </row>
    <row r="49" spans="2:37" ht="18.75" customHeight="1">
      <c r="B49" s="880"/>
      <c r="C49" s="1052"/>
      <c r="D49" s="1053"/>
      <c r="E49" s="1054"/>
      <c r="F49" s="1055"/>
      <c r="G49" s="1056"/>
      <c r="H49" s="1056"/>
      <c r="I49" s="1056"/>
      <c r="J49" s="1056"/>
      <c r="K49" s="1056"/>
      <c r="L49" s="1056"/>
      <c r="M49" s="1056"/>
      <c r="N49" s="1056"/>
      <c r="O49" s="1056"/>
      <c r="P49" s="1056"/>
      <c r="Q49" s="1056"/>
      <c r="R49" s="1056"/>
      <c r="S49" s="1057"/>
      <c r="T49" s="213"/>
      <c r="U49" s="1047"/>
      <c r="V49" s="874"/>
      <c r="W49" s="875"/>
      <c r="X49" s="875"/>
      <c r="Y49" s="875"/>
      <c r="Z49" s="875"/>
      <c r="AA49" s="875"/>
      <c r="AB49" s="919"/>
      <c r="AC49" s="1072"/>
      <c r="AD49" s="1073"/>
      <c r="AE49" s="1073"/>
      <c r="AF49" s="1073"/>
      <c r="AG49" s="163"/>
      <c r="AH49" s="1076"/>
      <c r="AI49" s="1077"/>
      <c r="AJ49" s="1077"/>
      <c r="AK49" s="164"/>
    </row>
    <row r="50" spans="2:37" ht="18.75" customHeight="1">
      <c r="B50" s="880"/>
      <c r="C50" s="1058"/>
      <c r="D50" s="953"/>
      <c r="E50" s="1059"/>
      <c r="F50" s="1060"/>
      <c r="G50" s="897"/>
      <c r="H50" s="897"/>
      <c r="I50" s="897"/>
      <c r="J50" s="897"/>
      <c r="K50" s="897"/>
      <c r="L50" s="897"/>
      <c r="M50" s="897"/>
      <c r="N50" s="897"/>
      <c r="O50" s="897"/>
      <c r="P50" s="897"/>
      <c r="Q50" s="897"/>
      <c r="R50" s="897"/>
      <c r="S50" s="1061"/>
      <c r="T50" s="213"/>
      <c r="U50" s="1047"/>
      <c r="V50" s="871"/>
      <c r="W50" s="872"/>
      <c r="X50" s="872"/>
      <c r="Y50" s="872"/>
      <c r="Z50" s="872"/>
      <c r="AA50" s="872"/>
      <c r="AB50" s="930"/>
      <c r="AC50" s="1070"/>
      <c r="AD50" s="1071"/>
      <c r="AE50" s="1071"/>
      <c r="AF50" s="1071"/>
      <c r="AG50" s="161"/>
      <c r="AH50" s="1074"/>
      <c r="AI50" s="1075"/>
      <c r="AJ50" s="1075"/>
      <c r="AK50" s="165"/>
    </row>
    <row r="51" spans="2:37" ht="18.75" customHeight="1">
      <c r="B51" s="880"/>
      <c r="C51" s="1058"/>
      <c r="D51" s="953"/>
      <c r="E51" s="1059"/>
      <c r="F51" s="1060"/>
      <c r="G51" s="897"/>
      <c r="H51" s="897"/>
      <c r="I51" s="897"/>
      <c r="J51" s="897"/>
      <c r="K51" s="897"/>
      <c r="L51" s="897"/>
      <c r="M51" s="897"/>
      <c r="N51" s="897"/>
      <c r="O51" s="897"/>
      <c r="P51" s="897"/>
      <c r="Q51" s="897"/>
      <c r="R51" s="897"/>
      <c r="S51" s="1061"/>
      <c r="T51" s="213"/>
      <c r="U51" s="1047"/>
      <c r="V51" s="874"/>
      <c r="W51" s="875"/>
      <c r="X51" s="875"/>
      <c r="Y51" s="875"/>
      <c r="Z51" s="875"/>
      <c r="AA51" s="875"/>
      <c r="AB51" s="919"/>
      <c r="AC51" s="1072"/>
      <c r="AD51" s="1073"/>
      <c r="AE51" s="1073"/>
      <c r="AF51" s="1073"/>
      <c r="AG51" s="163"/>
      <c r="AH51" s="1076"/>
      <c r="AI51" s="1077"/>
      <c r="AJ51" s="1077"/>
      <c r="AK51" s="164"/>
    </row>
    <row r="52" spans="2:37" ht="18.75" customHeight="1">
      <c r="B52" s="880"/>
      <c r="C52" s="1058"/>
      <c r="D52" s="953"/>
      <c r="E52" s="1059"/>
      <c r="F52" s="1060"/>
      <c r="G52" s="897"/>
      <c r="H52" s="897"/>
      <c r="I52" s="897"/>
      <c r="J52" s="897"/>
      <c r="K52" s="897"/>
      <c r="L52" s="897"/>
      <c r="M52" s="897"/>
      <c r="N52" s="897"/>
      <c r="O52" s="897"/>
      <c r="P52" s="897"/>
      <c r="Q52" s="897"/>
      <c r="R52" s="897"/>
      <c r="S52" s="1061"/>
      <c r="T52" s="213"/>
      <c r="U52" s="1047"/>
      <c r="V52" s="871"/>
      <c r="W52" s="872"/>
      <c r="X52" s="872"/>
      <c r="Y52" s="872"/>
      <c r="Z52" s="872"/>
      <c r="AA52" s="872"/>
      <c r="AB52" s="930"/>
      <c r="AC52" s="1070"/>
      <c r="AD52" s="1071"/>
      <c r="AE52" s="1071"/>
      <c r="AF52" s="1071"/>
      <c r="AG52" s="161"/>
      <c r="AH52" s="1074"/>
      <c r="AI52" s="1075"/>
      <c r="AJ52" s="1075"/>
      <c r="AK52" s="165"/>
    </row>
    <row r="53" spans="2:37" ht="18.75" customHeight="1">
      <c r="B53" s="880"/>
      <c r="C53" s="1058"/>
      <c r="D53" s="953"/>
      <c r="E53" s="1059"/>
      <c r="F53" s="1060"/>
      <c r="G53" s="897"/>
      <c r="H53" s="897"/>
      <c r="I53" s="897"/>
      <c r="J53" s="897"/>
      <c r="K53" s="897"/>
      <c r="L53" s="897"/>
      <c r="M53" s="897"/>
      <c r="N53" s="897"/>
      <c r="O53" s="897"/>
      <c r="P53" s="897"/>
      <c r="Q53" s="897"/>
      <c r="R53" s="897"/>
      <c r="S53" s="1061"/>
      <c r="T53" s="213"/>
      <c r="U53" s="1047"/>
      <c r="V53" s="874"/>
      <c r="W53" s="875"/>
      <c r="X53" s="875"/>
      <c r="Y53" s="875"/>
      <c r="Z53" s="875"/>
      <c r="AA53" s="875"/>
      <c r="AB53" s="919"/>
      <c r="AC53" s="1072"/>
      <c r="AD53" s="1073"/>
      <c r="AE53" s="1073"/>
      <c r="AF53" s="1073"/>
      <c r="AG53" s="163"/>
      <c r="AH53" s="1076"/>
      <c r="AI53" s="1077"/>
      <c r="AJ53" s="1077"/>
      <c r="AK53" s="164"/>
    </row>
    <row r="54" spans="2:37" ht="18.75" customHeight="1">
      <c r="B54" s="880"/>
      <c r="C54" s="1058"/>
      <c r="D54" s="953"/>
      <c r="E54" s="1059"/>
      <c r="F54" s="1060"/>
      <c r="G54" s="897"/>
      <c r="H54" s="897"/>
      <c r="I54" s="897"/>
      <c r="J54" s="897"/>
      <c r="K54" s="897"/>
      <c r="L54" s="897"/>
      <c r="M54" s="897"/>
      <c r="N54" s="897"/>
      <c r="O54" s="897"/>
      <c r="P54" s="897"/>
      <c r="Q54" s="897"/>
      <c r="R54" s="897"/>
      <c r="S54" s="1061"/>
      <c r="T54" s="213"/>
      <c r="U54" s="1047"/>
      <c r="V54" s="871" t="s">
        <v>174</v>
      </c>
      <c r="W54" s="872"/>
      <c r="X54" s="872" t="s">
        <v>57</v>
      </c>
      <c r="Y54" s="940"/>
      <c r="Z54" s="940"/>
      <c r="AA54" s="1088" t="s">
        <v>342</v>
      </c>
      <c r="AB54" s="1089"/>
      <c r="AC54" s="1070"/>
      <c r="AD54" s="1071"/>
      <c r="AE54" s="1071"/>
      <c r="AF54" s="1071"/>
      <c r="AG54" s="161"/>
      <c r="AH54" s="1074"/>
      <c r="AI54" s="1075"/>
      <c r="AJ54" s="1075"/>
      <c r="AK54" s="165"/>
    </row>
    <row r="55" spans="2:37" ht="18.75" customHeight="1">
      <c r="B55" s="880"/>
      <c r="C55" s="1058"/>
      <c r="D55" s="953"/>
      <c r="E55" s="1059"/>
      <c r="F55" s="1060"/>
      <c r="G55" s="897"/>
      <c r="H55" s="897"/>
      <c r="I55" s="897"/>
      <c r="J55" s="897"/>
      <c r="K55" s="897"/>
      <c r="L55" s="897"/>
      <c r="M55" s="897"/>
      <c r="N55" s="897"/>
      <c r="O55" s="897"/>
      <c r="P55" s="897"/>
      <c r="Q55" s="897"/>
      <c r="R55" s="897"/>
      <c r="S55" s="1061"/>
      <c r="T55" s="213"/>
      <c r="U55" s="1047"/>
      <c r="V55" s="874"/>
      <c r="W55" s="875"/>
      <c r="X55" s="875"/>
      <c r="Y55" s="941"/>
      <c r="Z55" s="941"/>
      <c r="AA55" s="1090"/>
      <c r="AB55" s="1091"/>
      <c r="AC55" s="1072"/>
      <c r="AD55" s="1073"/>
      <c r="AE55" s="1073"/>
      <c r="AF55" s="1073"/>
      <c r="AG55" s="163"/>
      <c r="AH55" s="1076"/>
      <c r="AI55" s="1077"/>
      <c r="AJ55" s="1077"/>
      <c r="AK55" s="164"/>
    </row>
    <row r="56" spans="2:37" ht="18.75" customHeight="1">
      <c r="B56" s="880"/>
      <c r="C56" s="1058"/>
      <c r="D56" s="953"/>
      <c r="E56" s="1059"/>
      <c r="F56" s="1060"/>
      <c r="G56" s="897"/>
      <c r="H56" s="897"/>
      <c r="I56" s="897"/>
      <c r="J56" s="897"/>
      <c r="K56" s="897"/>
      <c r="L56" s="897"/>
      <c r="M56" s="897"/>
      <c r="N56" s="897"/>
      <c r="O56" s="897"/>
      <c r="P56" s="897"/>
      <c r="Q56" s="897"/>
      <c r="R56" s="897"/>
      <c r="S56" s="1061"/>
      <c r="T56" s="213"/>
      <c r="U56" s="1047"/>
      <c r="V56" s="867" t="s">
        <v>343</v>
      </c>
      <c r="W56" s="940"/>
      <c r="X56" s="940"/>
      <c r="Y56" s="940"/>
      <c r="Z56" s="940"/>
      <c r="AA56" s="940"/>
      <c r="AB56" s="868"/>
      <c r="AC56" s="1070">
        <f>SUM(AC46:AC54)</f>
        <v>0</v>
      </c>
      <c r="AD56" s="1071"/>
      <c r="AE56" s="1071"/>
      <c r="AF56" s="1071"/>
      <c r="AG56" s="166"/>
      <c r="AH56" s="1074">
        <f>SUM(AH46:AH54)</f>
        <v>0</v>
      </c>
      <c r="AI56" s="1075"/>
      <c r="AJ56" s="1075"/>
      <c r="AK56" s="167"/>
    </row>
    <row r="57" spans="2:37" ht="18.75" customHeight="1" thickBot="1">
      <c r="B57" s="880"/>
      <c r="C57" s="1058"/>
      <c r="D57" s="953"/>
      <c r="E57" s="1059"/>
      <c r="F57" s="1060"/>
      <c r="G57" s="897"/>
      <c r="H57" s="897"/>
      <c r="I57" s="897"/>
      <c r="J57" s="897"/>
      <c r="K57" s="897"/>
      <c r="L57" s="897"/>
      <c r="M57" s="897"/>
      <c r="N57" s="897"/>
      <c r="O57" s="897"/>
      <c r="P57" s="897"/>
      <c r="Q57" s="897"/>
      <c r="R57" s="897"/>
      <c r="S57" s="1061"/>
      <c r="T57" s="213"/>
      <c r="U57" s="1048"/>
      <c r="V57" s="1062"/>
      <c r="W57" s="1063"/>
      <c r="X57" s="1063"/>
      <c r="Y57" s="1063"/>
      <c r="Z57" s="1063"/>
      <c r="AA57" s="1063"/>
      <c r="AB57" s="1064"/>
      <c r="AC57" s="1084"/>
      <c r="AD57" s="1085"/>
      <c r="AE57" s="1085"/>
      <c r="AF57" s="1085"/>
      <c r="AG57" s="168"/>
      <c r="AH57" s="1086"/>
      <c r="AI57" s="1087"/>
      <c r="AJ57" s="1087"/>
      <c r="AK57" s="169"/>
    </row>
    <row r="58" spans="2:37" ht="18.75" customHeight="1" thickBot="1">
      <c r="B58" s="880"/>
      <c r="C58" s="1058"/>
      <c r="D58" s="953"/>
      <c r="E58" s="1059"/>
      <c r="F58" s="1060"/>
      <c r="G58" s="897"/>
      <c r="H58" s="897"/>
      <c r="I58" s="897"/>
      <c r="J58" s="897"/>
      <c r="K58" s="897"/>
      <c r="L58" s="897"/>
      <c r="M58" s="897"/>
      <c r="N58" s="897"/>
      <c r="O58" s="897"/>
      <c r="P58" s="897"/>
      <c r="Q58" s="897"/>
      <c r="R58" s="897"/>
      <c r="S58" s="1061"/>
      <c r="T58" s="213"/>
      <c r="U58" s="1065" t="s">
        <v>344</v>
      </c>
      <c r="V58" s="1066"/>
      <c r="W58" s="1066"/>
      <c r="X58" s="1066"/>
      <c r="Y58" s="1066"/>
      <c r="Z58" s="1066"/>
      <c r="AA58" s="1066"/>
      <c r="AB58" s="1066"/>
      <c r="AC58" s="1066"/>
      <c r="AD58" s="1066"/>
      <c r="AE58" s="1066"/>
      <c r="AF58" s="1066"/>
      <c r="AG58" s="1066"/>
      <c r="AH58" s="1066"/>
      <c r="AI58" s="1066"/>
      <c r="AJ58" s="1066"/>
      <c r="AK58" s="1066"/>
    </row>
    <row r="59" spans="2:37" ht="18.75" customHeight="1">
      <c r="B59" s="880"/>
      <c r="C59" s="1058"/>
      <c r="D59" s="953"/>
      <c r="E59" s="1059"/>
      <c r="F59" s="1060"/>
      <c r="G59" s="897"/>
      <c r="H59" s="897"/>
      <c r="I59" s="897"/>
      <c r="J59" s="897"/>
      <c r="K59" s="897"/>
      <c r="L59" s="897"/>
      <c r="M59" s="897"/>
      <c r="N59" s="897"/>
      <c r="O59" s="897"/>
      <c r="P59" s="897"/>
      <c r="Q59" s="897"/>
      <c r="R59" s="897"/>
      <c r="S59" s="1061"/>
      <c r="T59" s="213"/>
      <c r="U59" s="1092" t="s">
        <v>345</v>
      </c>
      <c r="V59" s="1095" t="s">
        <v>346</v>
      </c>
      <c r="W59" s="1096"/>
      <c r="X59" s="1097"/>
      <c r="Y59" s="1103" t="s">
        <v>347</v>
      </c>
      <c r="Z59" s="1104"/>
      <c r="AA59" s="1104"/>
      <c r="AB59" s="1105"/>
      <c r="AC59" s="1105"/>
      <c r="AD59" s="170" t="s">
        <v>348</v>
      </c>
      <c r="AE59" s="171"/>
      <c r="AF59" s="1103" t="s">
        <v>349</v>
      </c>
      <c r="AG59" s="1104"/>
      <c r="AH59" s="1104"/>
      <c r="AI59" s="1104"/>
      <c r="AJ59" s="1104"/>
      <c r="AK59" s="1106"/>
    </row>
    <row r="60" spans="2:37" ht="18.75" customHeight="1">
      <c r="B60" s="880"/>
      <c r="C60" s="1058"/>
      <c r="D60" s="953"/>
      <c r="E60" s="1059"/>
      <c r="F60" s="1060"/>
      <c r="G60" s="897"/>
      <c r="H60" s="897"/>
      <c r="I60" s="897"/>
      <c r="J60" s="897"/>
      <c r="K60" s="897"/>
      <c r="L60" s="897"/>
      <c r="M60" s="897"/>
      <c r="N60" s="897"/>
      <c r="O60" s="897"/>
      <c r="P60" s="897"/>
      <c r="Q60" s="897"/>
      <c r="R60" s="897"/>
      <c r="S60" s="1061"/>
      <c r="T60" s="213"/>
      <c r="U60" s="1093"/>
      <c r="V60" s="1098"/>
      <c r="W60" s="957"/>
      <c r="X60" s="1099"/>
      <c r="Y60" s="1107" t="s">
        <v>350</v>
      </c>
      <c r="Z60" s="865"/>
      <c r="AA60" s="865"/>
      <c r="AB60" s="935"/>
      <c r="AC60" s="935"/>
      <c r="AD60" s="172" t="s">
        <v>348</v>
      </c>
      <c r="AE60" s="173"/>
      <c r="AF60" s="1108"/>
      <c r="AG60" s="1109"/>
      <c r="AH60" s="1109"/>
      <c r="AI60" s="1109"/>
      <c r="AJ60" s="1109"/>
      <c r="AK60" s="1110"/>
    </row>
    <row r="61" spans="2:37" ht="18.75" customHeight="1">
      <c r="B61" s="880"/>
      <c r="C61" s="1058"/>
      <c r="D61" s="953"/>
      <c r="E61" s="1059"/>
      <c r="F61" s="1060"/>
      <c r="G61" s="897"/>
      <c r="H61" s="897"/>
      <c r="I61" s="897"/>
      <c r="J61" s="897"/>
      <c r="K61" s="897"/>
      <c r="L61" s="897"/>
      <c r="M61" s="897"/>
      <c r="N61" s="897"/>
      <c r="O61" s="897"/>
      <c r="P61" s="897"/>
      <c r="Q61" s="897"/>
      <c r="R61" s="897"/>
      <c r="S61" s="1061"/>
      <c r="T61" s="213"/>
      <c r="U61" s="1093"/>
      <c r="V61" s="1098"/>
      <c r="W61" s="957"/>
      <c r="X61" s="1099"/>
      <c r="Y61" s="916" t="s">
        <v>351</v>
      </c>
      <c r="Z61" s="917"/>
      <c r="AA61" s="917"/>
      <c r="AB61" s="1117"/>
      <c r="AC61" s="1117"/>
      <c r="AD61" s="1118" t="s">
        <v>352</v>
      </c>
      <c r="AE61" s="1119"/>
      <c r="AF61" s="1111"/>
      <c r="AG61" s="1112"/>
      <c r="AH61" s="1112"/>
      <c r="AI61" s="1112"/>
      <c r="AJ61" s="1112"/>
      <c r="AK61" s="1113"/>
    </row>
    <row r="62" spans="2:37" ht="18.75" customHeight="1">
      <c r="B62" s="880"/>
      <c r="C62" s="1058"/>
      <c r="D62" s="953"/>
      <c r="E62" s="1059"/>
      <c r="F62" s="1060"/>
      <c r="G62" s="897"/>
      <c r="H62" s="897"/>
      <c r="I62" s="897"/>
      <c r="J62" s="897"/>
      <c r="K62" s="897"/>
      <c r="L62" s="897"/>
      <c r="M62" s="897"/>
      <c r="N62" s="897"/>
      <c r="O62" s="897"/>
      <c r="P62" s="897"/>
      <c r="Q62" s="897"/>
      <c r="R62" s="897"/>
      <c r="S62" s="1061"/>
      <c r="T62" s="213"/>
      <c r="U62" s="1093"/>
      <c r="V62" s="1100"/>
      <c r="W62" s="1101"/>
      <c r="X62" s="1102"/>
      <c r="Y62" s="1127" t="s">
        <v>353</v>
      </c>
      <c r="Z62" s="1120"/>
      <c r="AA62" s="1120"/>
      <c r="AB62" s="1128">
        <f>SUM(AB59,AB60)</f>
        <v>0</v>
      </c>
      <c r="AC62" s="1128"/>
      <c r="AD62" s="174" t="s">
        <v>329</v>
      </c>
      <c r="AE62" s="175"/>
      <c r="AF62" s="1111"/>
      <c r="AG62" s="1112"/>
      <c r="AH62" s="1112"/>
      <c r="AI62" s="1112"/>
      <c r="AJ62" s="1112"/>
      <c r="AK62" s="1113"/>
    </row>
    <row r="63" spans="2:37" ht="18.75" customHeight="1">
      <c r="B63" s="880"/>
      <c r="C63" s="1058"/>
      <c r="D63" s="953"/>
      <c r="E63" s="1059"/>
      <c r="F63" s="1060"/>
      <c r="G63" s="897"/>
      <c r="H63" s="897"/>
      <c r="I63" s="897"/>
      <c r="J63" s="897"/>
      <c r="K63" s="897"/>
      <c r="L63" s="897"/>
      <c r="M63" s="897"/>
      <c r="N63" s="897"/>
      <c r="O63" s="897"/>
      <c r="P63" s="897"/>
      <c r="Q63" s="897"/>
      <c r="R63" s="897"/>
      <c r="S63" s="1061"/>
      <c r="T63" s="213"/>
      <c r="U63" s="1093"/>
      <c r="V63" s="1127" t="s">
        <v>354</v>
      </c>
      <c r="W63" s="1120"/>
      <c r="X63" s="1121"/>
      <c r="Y63" s="174"/>
      <c r="Z63" s="176"/>
      <c r="AA63" s="176"/>
      <c r="AB63" s="1129"/>
      <c r="AC63" s="1129"/>
      <c r="AD63" s="1120" t="s">
        <v>355</v>
      </c>
      <c r="AE63" s="1121"/>
      <c r="AF63" s="1111"/>
      <c r="AG63" s="1112"/>
      <c r="AH63" s="1112"/>
      <c r="AI63" s="1112"/>
      <c r="AJ63" s="1112"/>
      <c r="AK63" s="1113"/>
    </row>
    <row r="64" spans="2:37" ht="18.75" customHeight="1" thickBot="1">
      <c r="B64" s="880"/>
      <c r="C64" s="1058"/>
      <c r="D64" s="953"/>
      <c r="E64" s="1059"/>
      <c r="F64" s="1060"/>
      <c r="G64" s="897"/>
      <c r="H64" s="897"/>
      <c r="I64" s="897"/>
      <c r="J64" s="897"/>
      <c r="K64" s="897"/>
      <c r="L64" s="897"/>
      <c r="M64" s="897"/>
      <c r="N64" s="897"/>
      <c r="O64" s="897"/>
      <c r="P64" s="897"/>
      <c r="Q64" s="897"/>
      <c r="R64" s="897"/>
      <c r="S64" s="1061"/>
      <c r="T64" s="213"/>
      <c r="U64" s="1094"/>
      <c r="V64" s="1122" t="s">
        <v>356</v>
      </c>
      <c r="W64" s="1123"/>
      <c r="X64" s="1124"/>
      <c r="Y64" s="154"/>
      <c r="Z64" s="177"/>
      <c r="AA64" s="177"/>
      <c r="AB64" s="1125">
        <f>SUM(AB62,AB63)</f>
        <v>0</v>
      </c>
      <c r="AC64" s="1126"/>
      <c r="AD64" s="1123" t="s">
        <v>355</v>
      </c>
      <c r="AE64" s="1124"/>
      <c r="AF64" s="1114"/>
      <c r="AG64" s="1115"/>
      <c r="AH64" s="1115"/>
      <c r="AI64" s="1115"/>
      <c r="AJ64" s="1115"/>
      <c r="AK64" s="1116"/>
    </row>
    <row r="65" spans="2:37" ht="18.75" customHeight="1" thickBot="1">
      <c r="B65" s="880"/>
      <c r="C65" s="1058"/>
      <c r="D65" s="953"/>
      <c r="E65" s="1059"/>
      <c r="F65" s="1060"/>
      <c r="G65" s="897"/>
      <c r="H65" s="897"/>
      <c r="I65" s="897"/>
      <c r="J65" s="897"/>
      <c r="K65" s="897"/>
      <c r="L65" s="897"/>
      <c r="M65" s="897"/>
      <c r="N65" s="897"/>
      <c r="O65" s="897"/>
      <c r="P65" s="897"/>
      <c r="Q65" s="897"/>
      <c r="R65" s="897"/>
      <c r="S65" s="1061"/>
      <c r="T65" s="213"/>
      <c r="U65" s="213" t="s">
        <v>357</v>
      </c>
      <c r="V65" s="213"/>
      <c r="W65" s="213"/>
      <c r="X65" s="213"/>
      <c r="Y65" s="213"/>
      <c r="Z65" s="213"/>
      <c r="AA65" s="213"/>
      <c r="AB65" s="213"/>
      <c r="AC65" s="213"/>
      <c r="AD65" s="213"/>
      <c r="AE65" s="213"/>
      <c r="AF65" s="213"/>
      <c r="AG65" s="213"/>
      <c r="AH65" s="213"/>
      <c r="AI65" s="213"/>
      <c r="AJ65" s="213"/>
      <c r="AK65" s="213"/>
    </row>
    <row r="66" spans="2:37" ht="18.75" customHeight="1">
      <c r="B66" s="880"/>
      <c r="C66" s="1058"/>
      <c r="D66" s="953"/>
      <c r="E66" s="1059"/>
      <c r="F66" s="1060"/>
      <c r="G66" s="897"/>
      <c r="H66" s="897"/>
      <c r="I66" s="897"/>
      <c r="J66" s="897"/>
      <c r="K66" s="897"/>
      <c r="L66" s="897"/>
      <c r="M66" s="897"/>
      <c r="N66" s="897"/>
      <c r="O66" s="897"/>
      <c r="P66" s="897"/>
      <c r="Q66" s="897"/>
      <c r="R66" s="897"/>
      <c r="S66" s="1061"/>
      <c r="T66" s="213"/>
      <c r="U66" s="1046" t="s">
        <v>358</v>
      </c>
      <c r="V66" s="1133"/>
      <c r="W66" s="1103" t="s">
        <v>359</v>
      </c>
      <c r="X66" s="1104"/>
      <c r="Y66" s="1104"/>
      <c r="Z66" s="1104"/>
      <c r="AA66" s="1104"/>
      <c r="AB66" s="1104"/>
      <c r="AC66" s="1104"/>
      <c r="AD66" s="1104"/>
      <c r="AE66" s="1130"/>
      <c r="AF66" s="1103" t="s">
        <v>360</v>
      </c>
      <c r="AG66" s="1104"/>
      <c r="AH66" s="1104"/>
      <c r="AI66" s="1130"/>
      <c r="AJ66" s="1131" t="s">
        <v>361</v>
      </c>
      <c r="AK66" s="1132"/>
    </row>
    <row r="67" spans="2:37" ht="18.75" customHeight="1">
      <c r="B67" s="880"/>
      <c r="C67" s="1058"/>
      <c r="D67" s="953"/>
      <c r="E67" s="1059"/>
      <c r="F67" s="1060"/>
      <c r="G67" s="897"/>
      <c r="H67" s="897"/>
      <c r="I67" s="897"/>
      <c r="J67" s="897"/>
      <c r="K67" s="897"/>
      <c r="L67" s="897"/>
      <c r="M67" s="897"/>
      <c r="N67" s="897"/>
      <c r="O67" s="897"/>
      <c r="P67" s="897"/>
      <c r="Q67" s="897"/>
      <c r="R67" s="897"/>
      <c r="S67" s="1061"/>
      <c r="T67" s="213"/>
      <c r="U67" s="1047"/>
      <c r="V67" s="1134"/>
      <c r="W67" s="1136" t="s">
        <v>362</v>
      </c>
      <c r="X67" s="1129"/>
      <c r="Y67" s="1129"/>
      <c r="Z67" s="1129"/>
      <c r="AA67" s="1129"/>
      <c r="AB67" s="1129"/>
      <c r="AC67" s="1129"/>
      <c r="AD67" s="1129"/>
      <c r="AE67" s="1137"/>
      <c r="AF67" s="1146"/>
      <c r="AG67" s="1147"/>
      <c r="AH67" s="1147"/>
      <c r="AI67" s="178" t="s">
        <v>184</v>
      </c>
      <c r="AJ67" s="867"/>
      <c r="AK67" s="1149"/>
    </row>
    <row r="68" spans="2:37" ht="18.75" customHeight="1">
      <c r="B68" s="880"/>
      <c r="C68" s="1058"/>
      <c r="D68" s="953"/>
      <c r="E68" s="1059"/>
      <c r="F68" s="1060"/>
      <c r="G68" s="897"/>
      <c r="H68" s="897"/>
      <c r="I68" s="897"/>
      <c r="J68" s="897"/>
      <c r="K68" s="897"/>
      <c r="L68" s="897"/>
      <c r="M68" s="897"/>
      <c r="N68" s="897"/>
      <c r="O68" s="897"/>
      <c r="P68" s="897"/>
      <c r="Q68" s="897"/>
      <c r="R68" s="897"/>
      <c r="S68" s="1061"/>
      <c r="T68" s="213"/>
      <c r="U68" s="1047"/>
      <c r="V68" s="1134"/>
      <c r="W68" s="1136"/>
      <c r="X68" s="1129"/>
      <c r="Y68" s="1129"/>
      <c r="Z68" s="1129"/>
      <c r="AA68" s="1129"/>
      <c r="AB68" s="1129"/>
      <c r="AC68" s="1129"/>
      <c r="AD68" s="1129"/>
      <c r="AE68" s="1137"/>
      <c r="AF68" s="1146"/>
      <c r="AG68" s="1147"/>
      <c r="AH68" s="1147"/>
      <c r="AI68" s="178" t="s">
        <v>184</v>
      </c>
      <c r="AJ68" s="1127"/>
      <c r="AK68" s="1148"/>
    </row>
    <row r="69" spans="2:37" ht="18.75" customHeight="1">
      <c r="B69" s="880"/>
      <c r="C69" s="1058"/>
      <c r="D69" s="953"/>
      <c r="E69" s="1059"/>
      <c r="F69" s="1060"/>
      <c r="G69" s="897"/>
      <c r="H69" s="897"/>
      <c r="I69" s="897"/>
      <c r="J69" s="897"/>
      <c r="K69" s="897"/>
      <c r="L69" s="897"/>
      <c r="M69" s="897"/>
      <c r="N69" s="897"/>
      <c r="O69" s="897"/>
      <c r="P69" s="897"/>
      <c r="Q69" s="897"/>
      <c r="R69" s="897"/>
      <c r="S69" s="1061"/>
      <c r="T69" s="213"/>
      <c r="U69" s="1047"/>
      <c r="V69" s="1134"/>
      <c r="W69" s="1136"/>
      <c r="X69" s="1129"/>
      <c r="Y69" s="1129"/>
      <c r="Z69" s="1129"/>
      <c r="AA69" s="1129"/>
      <c r="AB69" s="1129"/>
      <c r="AC69" s="1129"/>
      <c r="AD69" s="1129"/>
      <c r="AE69" s="1137"/>
      <c r="AF69" s="1146"/>
      <c r="AG69" s="1147"/>
      <c r="AH69" s="1147"/>
      <c r="AI69" s="178" t="s">
        <v>184</v>
      </c>
      <c r="AJ69" s="1127"/>
      <c r="AK69" s="1148"/>
    </row>
    <row r="70" spans="2:37" ht="18.75" customHeight="1" thickBot="1">
      <c r="B70" s="881"/>
      <c r="C70" s="1138"/>
      <c r="D70" s="955"/>
      <c r="E70" s="1139"/>
      <c r="F70" s="1140"/>
      <c r="G70" s="1141"/>
      <c r="H70" s="1141"/>
      <c r="I70" s="1141"/>
      <c r="J70" s="1141"/>
      <c r="K70" s="1141"/>
      <c r="L70" s="1141"/>
      <c r="M70" s="1141"/>
      <c r="N70" s="1141"/>
      <c r="O70" s="1141"/>
      <c r="P70" s="1141"/>
      <c r="Q70" s="1141"/>
      <c r="R70" s="1141"/>
      <c r="S70" s="1142"/>
      <c r="T70" s="145"/>
      <c r="U70" s="1048"/>
      <c r="V70" s="1135"/>
      <c r="W70" s="1143" t="s">
        <v>363</v>
      </c>
      <c r="X70" s="1126"/>
      <c r="Y70" s="1126"/>
      <c r="Z70" s="1126"/>
      <c r="AA70" s="1126"/>
      <c r="AB70" s="1126"/>
      <c r="AC70" s="1126"/>
      <c r="AD70" s="1126"/>
      <c r="AE70" s="1144"/>
      <c r="AF70" s="1150">
        <f>SUM(AF67:AH69)</f>
        <v>0</v>
      </c>
      <c r="AG70" s="1151"/>
      <c r="AH70" s="1151"/>
      <c r="AI70" s="179" t="s">
        <v>184</v>
      </c>
      <c r="AJ70" s="1062"/>
      <c r="AK70" s="1152"/>
    </row>
    <row r="71" spans="2:37" ht="18.75" customHeight="1">
      <c r="B71" s="145"/>
      <c r="C71" s="217"/>
      <c r="D71" s="217"/>
      <c r="E71" s="213"/>
      <c r="F71" s="213"/>
      <c r="G71" s="213"/>
      <c r="H71" s="213"/>
      <c r="I71" s="213"/>
      <c r="J71" s="213"/>
      <c r="K71" s="213"/>
      <c r="L71" s="213"/>
      <c r="M71" s="213"/>
      <c r="N71" s="213"/>
      <c r="O71" s="213"/>
      <c r="P71" s="213"/>
      <c r="Q71" s="213"/>
      <c r="R71" s="213"/>
      <c r="S71" s="213"/>
      <c r="T71" s="180"/>
      <c r="U71" s="1145"/>
      <c r="V71" s="1145"/>
      <c r="W71" s="1145"/>
      <c r="X71" s="1145"/>
      <c r="Y71" s="1145"/>
      <c r="Z71" s="1145"/>
      <c r="AA71" s="1145"/>
      <c r="AB71" s="1145"/>
      <c r="AC71" s="1145"/>
      <c r="AD71" s="1145"/>
      <c r="AE71" s="1145"/>
      <c r="AF71" s="1145"/>
      <c r="AG71" s="1145"/>
      <c r="AH71" s="1145"/>
      <c r="AI71" s="1145"/>
      <c r="AJ71" s="1145"/>
      <c r="AK71" s="1145"/>
    </row>
    <row r="72" spans="2:37" ht="18.75" customHeight="1">
      <c r="B72" s="181" t="s">
        <v>364</v>
      </c>
      <c r="C72" s="145"/>
      <c r="D72" s="145"/>
      <c r="E72" s="145"/>
      <c r="F72" s="145"/>
      <c r="G72" s="145"/>
      <c r="H72" s="145"/>
      <c r="I72" s="145"/>
      <c r="J72" s="145"/>
      <c r="K72" s="145"/>
      <c r="L72" s="145"/>
      <c r="M72" s="145"/>
      <c r="N72" s="145"/>
      <c r="O72" s="145"/>
      <c r="P72" s="145"/>
      <c r="Q72" s="145"/>
      <c r="R72" s="145"/>
      <c r="S72" s="145"/>
      <c r="T72" s="213"/>
      <c r="U72" s="145"/>
      <c r="V72" s="213"/>
      <c r="W72" s="213"/>
      <c r="X72" s="213"/>
      <c r="Y72" s="213"/>
      <c r="Z72" s="213"/>
      <c r="AA72" s="213"/>
      <c r="AB72" s="182"/>
      <c r="AC72" s="182"/>
      <c r="AD72" s="182"/>
      <c r="AE72" s="182"/>
      <c r="AF72" s="182"/>
      <c r="AG72" s="182"/>
      <c r="AH72" s="182"/>
      <c r="AI72" s="182"/>
      <c r="AJ72" s="182"/>
      <c r="AK72" s="182"/>
    </row>
    <row r="73" spans="2:37" ht="18.75" customHeight="1">
      <c r="B73" s="181"/>
      <c r="C73" s="145"/>
      <c r="D73" s="145"/>
      <c r="E73" s="145"/>
      <c r="F73" s="145"/>
      <c r="G73" s="145"/>
      <c r="H73" s="145"/>
      <c r="I73" s="145"/>
      <c r="J73" s="145"/>
      <c r="K73" s="145"/>
      <c r="L73" s="145"/>
      <c r="M73" s="145"/>
      <c r="N73" s="145"/>
      <c r="O73" s="145"/>
      <c r="P73" s="145"/>
      <c r="Q73" s="145"/>
      <c r="R73" s="145"/>
      <c r="S73" s="145"/>
      <c r="T73" s="145"/>
      <c r="U73" s="145"/>
      <c r="V73" s="145"/>
      <c r="W73" s="145"/>
      <c r="X73" s="145"/>
      <c r="Y73" s="145"/>
      <c r="Z73" s="145"/>
      <c r="AA73" s="145"/>
      <c r="AB73" s="145"/>
      <c r="AC73" s="145"/>
      <c r="AD73" s="145"/>
      <c r="AE73" s="145"/>
      <c r="AF73" s="145"/>
      <c r="AG73" s="145"/>
      <c r="AH73" s="145"/>
      <c r="AI73" s="145"/>
      <c r="AJ73" s="145"/>
      <c r="AK73" s="145"/>
    </row>
  </sheetData>
  <mergeCells count="260">
    <mergeCell ref="U71:AK71"/>
    <mergeCell ref="AF68:AH68"/>
    <mergeCell ref="AJ68:AK68"/>
    <mergeCell ref="C69:E69"/>
    <mergeCell ref="F69:S69"/>
    <mergeCell ref="W69:AE69"/>
    <mergeCell ref="AF69:AH69"/>
    <mergeCell ref="AJ69:AK69"/>
    <mergeCell ref="C67:E67"/>
    <mergeCell ref="F67:S67"/>
    <mergeCell ref="W67:AE67"/>
    <mergeCell ref="AF67:AH67"/>
    <mergeCell ref="AJ67:AK67"/>
    <mergeCell ref="AF70:AH70"/>
    <mergeCell ref="AJ70:AK70"/>
    <mergeCell ref="F62:S62"/>
    <mergeCell ref="Y62:AA62"/>
    <mergeCell ref="AB62:AC62"/>
    <mergeCell ref="C63:E63"/>
    <mergeCell ref="F63:S63"/>
    <mergeCell ref="V63:X63"/>
    <mergeCell ref="AB63:AC63"/>
    <mergeCell ref="AF66:AI66"/>
    <mergeCell ref="AJ66:AK66"/>
    <mergeCell ref="C65:E65"/>
    <mergeCell ref="F65:S65"/>
    <mergeCell ref="C66:E66"/>
    <mergeCell ref="F66:S66"/>
    <mergeCell ref="U66:V70"/>
    <mergeCell ref="W66:AE66"/>
    <mergeCell ref="C68:E68"/>
    <mergeCell ref="F68:S68"/>
    <mergeCell ref="W68:AE68"/>
    <mergeCell ref="C70:E70"/>
    <mergeCell ref="F70:S70"/>
    <mergeCell ref="W70:AE70"/>
    <mergeCell ref="C59:E59"/>
    <mergeCell ref="F59:S59"/>
    <mergeCell ref="U59:U64"/>
    <mergeCell ref="V59:X62"/>
    <mergeCell ref="Y59:AA59"/>
    <mergeCell ref="AB59:AC59"/>
    <mergeCell ref="AF59:AK59"/>
    <mergeCell ref="C60:E60"/>
    <mergeCell ref="F60:S60"/>
    <mergeCell ref="Y60:AA60"/>
    <mergeCell ref="AB60:AC60"/>
    <mergeCell ref="AF60:AK64"/>
    <mergeCell ref="C61:E61"/>
    <mergeCell ref="F61:S61"/>
    <mergeCell ref="Y61:AA61"/>
    <mergeCell ref="AB61:AC61"/>
    <mergeCell ref="AD61:AE61"/>
    <mergeCell ref="AD63:AE63"/>
    <mergeCell ref="C64:E64"/>
    <mergeCell ref="F64:S64"/>
    <mergeCell ref="V64:X64"/>
    <mergeCell ref="AB64:AC64"/>
    <mergeCell ref="AD64:AE64"/>
    <mergeCell ref="C62:E62"/>
    <mergeCell ref="AC56:AF57"/>
    <mergeCell ref="AH56:AJ57"/>
    <mergeCell ref="C57:E57"/>
    <mergeCell ref="F57:S57"/>
    <mergeCell ref="Y54:Z55"/>
    <mergeCell ref="AA54:AB55"/>
    <mergeCell ref="AC54:AF55"/>
    <mergeCell ref="AH54:AJ55"/>
    <mergeCell ref="C55:E55"/>
    <mergeCell ref="F55:S55"/>
    <mergeCell ref="AC50:AF51"/>
    <mergeCell ref="AH50:AJ51"/>
    <mergeCell ref="C51:E51"/>
    <mergeCell ref="F51:S51"/>
    <mergeCell ref="C52:E52"/>
    <mergeCell ref="F52:S52"/>
    <mergeCell ref="V52:AB53"/>
    <mergeCell ref="AC52:AF53"/>
    <mergeCell ref="AH52:AJ53"/>
    <mergeCell ref="AC45:AG45"/>
    <mergeCell ref="AH45:AK45"/>
    <mergeCell ref="V46:AB47"/>
    <mergeCell ref="AC46:AF47"/>
    <mergeCell ref="AH46:AJ47"/>
    <mergeCell ref="C48:E48"/>
    <mergeCell ref="F48:S48"/>
    <mergeCell ref="V48:AB49"/>
    <mergeCell ref="AC48:AF49"/>
    <mergeCell ref="AH48:AJ49"/>
    <mergeCell ref="C43:F43"/>
    <mergeCell ref="K43:N43"/>
    <mergeCell ref="B45:B70"/>
    <mergeCell ref="C45:S47"/>
    <mergeCell ref="U45:U57"/>
    <mergeCell ref="V45:AB45"/>
    <mergeCell ref="C49:E49"/>
    <mergeCell ref="F49:S49"/>
    <mergeCell ref="C50:E50"/>
    <mergeCell ref="F50:S50"/>
    <mergeCell ref="B29:B43"/>
    <mergeCell ref="C53:E53"/>
    <mergeCell ref="F53:S53"/>
    <mergeCell ref="C54:E54"/>
    <mergeCell ref="F54:S54"/>
    <mergeCell ref="V54:W55"/>
    <mergeCell ref="X54:X55"/>
    <mergeCell ref="V50:AB51"/>
    <mergeCell ref="C56:E56"/>
    <mergeCell ref="F56:S56"/>
    <mergeCell ref="V56:AB57"/>
    <mergeCell ref="C58:E58"/>
    <mergeCell ref="F58:S58"/>
    <mergeCell ref="U58:AK58"/>
    <mergeCell ref="C41:F42"/>
    <mergeCell ref="G41:J42"/>
    <mergeCell ref="K41:R41"/>
    <mergeCell ref="S41:U42"/>
    <mergeCell ref="V41:X42"/>
    <mergeCell ref="Y41:Y42"/>
    <mergeCell ref="Z41:AK42"/>
    <mergeCell ref="K42:R42"/>
    <mergeCell ref="C39:F40"/>
    <mergeCell ref="G39:J40"/>
    <mergeCell ref="K39:R39"/>
    <mergeCell ref="S39:U40"/>
    <mergeCell ref="V39:X40"/>
    <mergeCell ref="Y39:Y40"/>
    <mergeCell ref="C37:F38"/>
    <mergeCell ref="G37:J38"/>
    <mergeCell ref="K37:R37"/>
    <mergeCell ref="S37:U38"/>
    <mergeCell ref="V37:X38"/>
    <mergeCell ref="Y37:Y38"/>
    <mergeCell ref="Z37:AK38"/>
    <mergeCell ref="K38:R38"/>
    <mergeCell ref="Z39:AK40"/>
    <mergeCell ref="K40:R40"/>
    <mergeCell ref="V33:X34"/>
    <mergeCell ref="Y33:Y34"/>
    <mergeCell ref="Z33:AK34"/>
    <mergeCell ref="K34:R34"/>
    <mergeCell ref="C35:F36"/>
    <mergeCell ref="G35:J36"/>
    <mergeCell ref="K35:R35"/>
    <mergeCell ref="S35:U36"/>
    <mergeCell ref="V35:X36"/>
    <mergeCell ref="Y35:Y36"/>
    <mergeCell ref="C33:F34"/>
    <mergeCell ref="G33:J34"/>
    <mergeCell ref="K33:R33"/>
    <mergeCell ref="S33:U34"/>
    <mergeCell ref="Z35:AK36"/>
    <mergeCell ref="K36:R36"/>
    <mergeCell ref="Z29:AK30"/>
    <mergeCell ref="K30:R30"/>
    <mergeCell ref="C31:F32"/>
    <mergeCell ref="G31:J32"/>
    <mergeCell ref="K31:R31"/>
    <mergeCell ref="S31:U32"/>
    <mergeCell ref="V31:X32"/>
    <mergeCell ref="Y31:Y32"/>
    <mergeCell ref="Z31:AK32"/>
    <mergeCell ref="K32:R32"/>
    <mergeCell ref="C29:F30"/>
    <mergeCell ref="G29:J30"/>
    <mergeCell ref="K29:R29"/>
    <mergeCell ref="S29:U30"/>
    <mergeCell ref="V29:Y30"/>
    <mergeCell ref="V26:Y27"/>
    <mergeCell ref="Z26:AA27"/>
    <mergeCell ref="AC26:AD27"/>
    <mergeCell ref="AF26:AK27"/>
    <mergeCell ref="C24:H25"/>
    <mergeCell ref="I24:N25"/>
    <mergeCell ref="O24:Q25"/>
    <mergeCell ref="R24:U25"/>
    <mergeCell ref="V24:Y25"/>
    <mergeCell ref="Z24:AA25"/>
    <mergeCell ref="B20:B27"/>
    <mergeCell ref="C20:H21"/>
    <mergeCell ref="I20:N21"/>
    <mergeCell ref="O20:Q21"/>
    <mergeCell ref="R20:U21"/>
    <mergeCell ref="V20:Y21"/>
    <mergeCell ref="Z20:AB21"/>
    <mergeCell ref="AC20:AK20"/>
    <mergeCell ref="AC21:AE21"/>
    <mergeCell ref="AF21:AK21"/>
    <mergeCell ref="C22:H23"/>
    <mergeCell ref="I22:N23"/>
    <mergeCell ref="O22:Q23"/>
    <mergeCell ref="R22:U23"/>
    <mergeCell ref="V22:Y23"/>
    <mergeCell ref="Z22:AA23"/>
    <mergeCell ref="AC22:AD23"/>
    <mergeCell ref="AF22:AK23"/>
    <mergeCell ref="AC24:AD25"/>
    <mergeCell ref="AF24:AK25"/>
    <mergeCell ref="C26:H27"/>
    <mergeCell ref="I26:N27"/>
    <mergeCell ref="O26:Q27"/>
    <mergeCell ref="R26:U27"/>
    <mergeCell ref="V15:Y16"/>
    <mergeCell ref="Z15:AD16"/>
    <mergeCell ref="AE15:AK16"/>
    <mergeCell ref="C16:F18"/>
    <mergeCell ref="G16:M18"/>
    <mergeCell ref="N16:P18"/>
    <mergeCell ref="R17:U18"/>
    <mergeCell ref="V17:Y18"/>
    <mergeCell ref="Z17:AD18"/>
    <mergeCell ref="AE17:AK18"/>
    <mergeCell ref="V6:X6"/>
    <mergeCell ref="Y6:AK6"/>
    <mergeCell ref="Z11:AD12"/>
    <mergeCell ref="AE11:AK12"/>
    <mergeCell ref="C12:F13"/>
    <mergeCell ref="G12:P13"/>
    <mergeCell ref="R13:U14"/>
    <mergeCell ref="V13:Y14"/>
    <mergeCell ref="Z13:AD14"/>
    <mergeCell ref="AE13:AK14"/>
    <mergeCell ref="C14:F15"/>
    <mergeCell ref="G14:I15"/>
    <mergeCell ref="C11:F11"/>
    <mergeCell ref="G11:P11"/>
    <mergeCell ref="Q11:Q18"/>
    <mergeCell ref="R11:U12"/>
    <mergeCell ref="V11:W12"/>
    <mergeCell ref="X11:Y12"/>
    <mergeCell ref="J14:J15"/>
    <mergeCell ref="K14:L15"/>
    <mergeCell ref="M14:M15"/>
    <mergeCell ref="N14:O15"/>
    <mergeCell ref="P14:P15"/>
    <mergeCell ref="R15:U16"/>
    <mergeCell ref="C7:F10"/>
    <mergeCell ref="H7:J7"/>
    <mergeCell ref="K7:AA7"/>
    <mergeCell ref="AB7:AC8"/>
    <mergeCell ref="AD7:AK8"/>
    <mergeCell ref="B1:AK1"/>
    <mergeCell ref="B2:AK2"/>
    <mergeCell ref="B4:B18"/>
    <mergeCell ref="C4:F4"/>
    <mergeCell ref="G4:U4"/>
    <mergeCell ref="V4:Z4"/>
    <mergeCell ref="AB4:AJ4"/>
    <mergeCell ref="C5:F6"/>
    <mergeCell ref="G5:U6"/>
    <mergeCell ref="V5:X5"/>
    <mergeCell ref="G8:AA9"/>
    <mergeCell ref="AB9:AC10"/>
    <mergeCell ref="AD9:AK10"/>
    <mergeCell ref="G10:I10"/>
    <mergeCell ref="K10:M10"/>
    <mergeCell ref="N10:Z10"/>
    <mergeCell ref="Y5:AC5"/>
    <mergeCell ref="AD5:AE5"/>
    <mergeCell ref="AF5:AK5"/>
  </mergeCells>
  <phoneticPr fontId="1"/>
  <dataValidations count="1">
    <dataValidation type="list" allowBlank="1" showInputMessage="1" showErrorMessage="1" sqref="G31:J42" xr:uid="{412B60EE-2F29-47D5-8609-A6E640E907F3}">
      <formula1>$AL$27:$AL$28</formula1>
    </dataValidation>
  </dataValidations>
  <printOptions horizontalCentered="1" verticalCentered="1"/>
  <pageMargins left="0.23622047244094491" right="0" top="0.74803149606299213" bottom="0.74803149606299213" header="0.31496062992125984" footer="0.31496062992125984"/>
  <pageSetup paperSize="9" scale="53"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1C13BB-A856-4B46-B291-D7314A6901B7}">
  <sheetPr>
    <pageSetUpPr fitToPage="1"/>
  </sheetPr>
  <dimension ref="A1:CF49"/>
  <sheetViews>
    <sheetView view="pageBreakPreview" topLeftCell="A18" zoomScale="75" zoomScaleNormal="120" zoomScaleSheetLayoutView="75" zoomScalePageLayoutView="70" workbookViewId="0">
      <selection activeCell="L7" sqref="L6:V7"/>
    </sheetView>
  </sheetViews>
  <sheetFormatPr defaultColWidth="3.09765625" defaultRowHeight="18.75" customHeight="1"/>
  <cols>
    <col min="1" max="57" width="3.09765625" style="2"/>
    <col min="58" max="59" width="3.09765625" style="2" customWidth="1"/>
    <col min="60" max="16384" width="3.09765625" style="2"/>
  </cols>
  <sheetData>
    <row r="1" spans="1:84" ht="30">
      <c r="A1" s="696" t="s">
        <v>365</v>
      </c>
      <c r="B1" s="696"/>
      <c r="C1" s="696"/>
      <c r="D1" s="696"/>
      <c r="E1" s="696"/>
      <c r="F1" s="696"/>
      <c r="G1" s="696"/>
      <c r="H1" s="696"/>
      <c r="I1" s="696"/>
      <c r="J1" s="696"/>
      <c r="K1" s="696"/>
      <c r="L1" s="696"/>
      <c r="M1" s="696"/>
      <c r="N1" s="696"/>
      <c r="O1" s="696"/>
      <c r="P1" s="696"/>
      <c r="Q1" s="696"/>
      <c r="R1" s="696"/>
      <c r="S1" s="696"/>
      <c r="T1" s="696"/>
      <c r="U1" s="696"/>
      <c r="V1" s="696"/>
      <c r="W1" s="696"/>
      <c r="X1" s="696"/>
      <c r="Y1" s="696"/>
      <c r="Z1" s="696"/>
      <c r="AA1" s="696"/>
      <c r="AB1" s="696"/>
      <c r="AC1" s="696"/>
      <c r="AD1" s="696"/>
      <c r="AE1" s="696"/>
      <c r="AF1" s="696"/>
      <c r="AG1" s="696"/>
      <c r="AH1" s="696"/>
      <c r="AI1" s="696"/>
      <c r="AJ1" s="696"/>
      <c r="AK1" s="696"/>
      <c r="AL1" s="696"/>
      <c r="AM1" s="696"/>
      <c r="AN1" s="696"/>
      <c r="AO1" s="696"/>
      <c r="AP1" s="696"/>
      <c r="AQ1" s="696"/>
      <c r="AR1" s="696"/>
      <c r="AS1" s="696"/>
      <c r="AT1" s="696"/>
      <c r="AU1" s="696"/>
      <c r="AV1" s="696"/>
      <c r="AW1" s="696"/>
      <c r="AX1" s="696"/>
      <c r="AY1" s="696"/>
      <c r="AZ1" s="696"/>
      <c r="BA1" s="696"/>
      <c r="BB1" s="696"/>
      <c r="BC1" s="696"/>
      <c r="BD1" s="696"/>
      <c r="BE1" s="696"/>
      <c r="BF1" s="696"/>
      <c r="BG1" s="696"/>
      <c r="BH1" s="696"/>
      <c r="BI1" s="696"/>
      <c r="BJ1" s="696"/>
      <c r="BK1" s="696"/>
      <c r="BL1" s="696"/>
      <c r="BM1" s="696"/>
      <c r="BN1" s="696"/>
      <c r="BO1" s="696"/>
      <c r="BP1" s="696"/>
      <c r="BQ1" s="696"/>
      <c r="BR1" s="696"/>
      <c r="BS1" s="696"/>
      <c r="BT1" s="696"/>
      <c r="BU1" s="696"/>
      <c r="BV1" s="696"/>
      <c r="BW1" s="696"/>
      <c r="BX1" s="696"/>
      <c r="BY1" s="696"/>
      <c r="BZ1" s="696"/>
      <c r="CA1" s="696"/>
      <c r="CB1" s="696"/>
      <c r="CC1" s="696"/>
      <c r="CD1" s="696"/>
      <c r="CE1" s="194"/>
      <c r="CF1" s="194"/>
    </row>
    <row r="2" spans="1:84" ht="18.75" customHeight="1" thickBot="1">
      <c r="A2" s="1" t="s">
        <v>39</v>
      </c>
      <c r="B2" s="202"/>
      <c r="C2" s="536" t="s">
        <v>366</v>
      </c>
      <c r="D2" s="536"/>
      <c r="E2" s="536"/>
      <c r="F2" s="536"/>
      <c r="G2" s="536"/>
      <c r="H2" s="536"/>
      <c r="I2" s="536"/>
      <c r="J2" s="536"/>
      <c r="K2" s="536"/>
      <c r="L2" s="536"/>
      <c r="M2" s="536"/>
      <c r="N2" s="536"/>
      <c r="O2" s="536"/>
      <c r="P2" s="536"/>
      <c r="Q2" s="536"/>
      <c r="R2" s="536"/>
      <c r="S2" s="536"/>
      <c r="T2" s="536"/>
      <c r="U2" s="536"/>
      <c r="V2" s="536"/>
      <c r="W2" s="536"/>
      <c r="X2" s="536"/>
      <c r="Y2" s="536"/>
      <c r="Z2" s="536"/>
      <c r="AA2" s="536"/>
      <c r="AB2" s="536"/>
      <c r="AC2" s="536"/>
      <c r="AD2" s="536"/>
      <c r="AE2" s="536"/>
      <c r="AF2" s="536"/>
      <c r="AG2" s="536"/>
      <c r="AH2" s="536"/>
      <c r="AI2" s="536"/>
      <c r="AJ2" s="536"/>
      <c r="AK2" s="536"/>
      <c r="AL2" s="536"/>
      <c r="AM2" s="536"/>
      <c r="AN2" s="536"/>
      <c r="AO2" s="536"/>
      <c r="AP2" s="536"/>
      <c r="AQ2" s="536"/>
      <c r="AR2" s="536"/>
      <c r="AS2" s="536"/>
      <c r="AT2" s="536"/>
      <c r="AU2" s="536"/>
      <c r="AV2" s="536"/>
      <c r="AW2" s="536"/>
      <c r="AX2" s="536"/>
      <c r="AY2" s="536"/>
      <c r="AZ2" s="536"/>
      <c r="BA2" s="536"/>
      <c r="BB2" s="536"/>
      <c r="BC2" s="536"/>
      <c r="BD2" s="536"/>
      <c r="BE2" s="536"/>
      <c r="BF2" s="536"/>
      <c r="BG2" s="536"/>
      <c r="BH2" s="536"/>
      <c r="BI2" s="536"/>
      <c r="BJ2" s="536"/>
      <c r="BK2" s="536"/>
      <c r="BL2" s="536"/>
      <c r="BM2" s="536"/>
      <c r="BN2" s="536"/>
      <c r="BO2" s="536"/>
      <c r="BP2" s="536"/>
      <c r="BQ2" s="536"/>
      <c r="BR2" s="536"/>
      <c r="BS2" s="536"/>
      <c r="BT2" s="536"/>
      <c r="BU2" s="536"/>
      <c r="BV2" s="536"/>
      <c r="BW2" s="536"/>
      <c r="BX2" s="536"/>
      <c r="BY2" s="536"/>
      <c r="BZ2" s="536"/>
      <c r="CA2" s="536"/>
      <c r="CB2" s="536"/>
      <c r="CC2" s="536"/>
      <c r="CD2" s="536"/>
      <c r="CE2" s="194"/>
      <c r="CF2" s="194"/>
    </row>
    <row r="3" spans="1:84" ht="18.75" customHeight="1">
      <c r="A3" s="1153" t="s">
        <v>367</v>
      </c>
      <c r="B3" s="1154"/>
      <c r="C3" s="1159" t="s">
        <v>368</v>
      </c>
      <c r="D3" s="1160"/>
      <c r="E3" s="1161"/>
      <c r="F3" s="1168" t="s">
        <v>369</v>
      </c>
      <c r="G3" s="1169"/>
      <c r="H3" s="1169"/>
      <c r="I3" s="1169"/>
      <c r="J3" s="1169"/>
      <c r="K3" s="1170"/>
      <c r="L3" s="1168" t="s">
        <v>370</v>
      </c>
      <c r="M3" s="1169"/>
      <c r="N3" s="1169"/>
      <c r="O3" s="1169"/>
      <c r="P3" s="1169"/>
      <c r="Q3" s="1169"/>
      <c r="R3" s="1170"/>
      <c r="S3" s="1177" t="s">
        <v>371</v>
      </c>
      <c r="T3" s="1178"/>
      <c r="U3" s="1178"/>
      <c r="V3" s="1179"/>
      <c r="W3" s="1186" t="s">
        <v>372</v>
      </c>
      <c r="X3" s="1187"/>
      <c r="Y3" s="1188"/>
      <c r="Z3" s="1189"/>
      <c r="AA3" s="1196" t="s">
        <v>373</v>
      </c>
      <c r="AB3" s="539"/>
      <c r="AC3" s="1200" t="s">
        <v>374</v>
      </c>
      <c r="AD3" s="1201"/>
      <c r="AE3" s="1242" t="s">
        <v>375</v>
      </c>
      <c r="AF3" s="1243"/>
      <c r="AG3" s="1243"/>
      <c r="AH3" s="1244"/>
      <c r="AI3" s="1242" t="s">
        <v>376</v>
      </c>
      <c r="AJ3" s="1243"/>
      <c r="AK3" s="1243"/>
      <c r="AL3" s="1244"/>
      <c r="AM3" s="1248" t="s">
        <v>377</v>
      </c>
      <c r="AN3" s="1249"/>
      <c r="AO3" s="1249"/>
      <c r="AP3" s="1249"/>
      <c r="AQ3" s="1249"/>
      <c r="AR3" s="1249"/>
      <c r="AS3" s="1249"/>
      <c r="AT3" s="1249"/>
      <c r="AU3" s="1249"/>
      <c r="AV3" s="1249"/>
      <c r="AW3" s="1249"/>
      <c r="AX3" s="1249"/>
      <c r="AY3" s="1249"/>
      <c r="AZ3" s="1249"/>
      <c r="BA3" s="1249"/>
      <c r="BB3" s="1249"/>
      <c r="BC3" s="1249"/>
      <c r="BD3" s="1249"/>
      <c r="BE3" s="1249"/>
      <c r="BF3" s="1249"/>
      <c r="BG3" s="1249"/>
      <c r="BH3" s="1249"/>
      <c r="BI3" s="1249"/>
      <c r="BJ3" s="1249"/>
      <c r="BK3" s="1249"/>
      <c r="BL3" s="1249"/>
      <c r="BM3" s="1249"/>
      <c r="BN3" s="1249"/>
      <c r="BO3" s="1249"/>
      <c r="BP3" s="1249"/>
      <c r="BQ3" s="1249"/>
      <c r="BR3" s="1249"/>
      <c r="BS3" s="1249"/>
      <c r="BT3" s="1249"/>
      <c r="BU3" s="1249"/>
      <c r="BV3" s="1249"/>
      <c r="BW3" s="1250"/>
      <c r="BX3" s="1248" t="s">
        <v>378</v>
      </c>
      <c r="BY3" s="1249"/>
      <c r="BZ3" s="1251"/>
      <c r="CA3" s="1251"/>
      <c r="CB3" s="1251"/>
      <c r="CC3" s="1251"/>
      <c r="CD3" s="1252"/>
      <c r="CE3" s="194"/>
      <c r="CF3" s="194"/>
    </row>
    <row r="4" spans="1:84" ht="18.75" customHeight="1">
      <c r="A4" s="1155"/>
      <c r="B4" s="1156"/>
      <c r="C4" s="1162"/>
      <c r="D4" s="1163"/>
      <c r="E4" s="1164"/>
      <c r="F4" s="1171"/>
      <c r="G4" s="1172"/>
      <c r="H4" s="1172"/>
      <c r="I4" s="1172"/>
      <c r="J4" s="1172"/>
      <c r="K4" s="1173"/>
      <c r="L4" s="1171"/>
      <c r="M4" s="1172"/>
      <c r="N4" s="1172"/>
      <c r="O4" s="1172"/>
      <c r="P4" s="1172"/>
      <c r="Q4" s="1172"/>
      <c r="R4" s="1173"/>
      <c r="S4" s="1180"/>
      <c r="T4" s="1181"/>
      <c r="U4" s="1181"/>
      <c r="V4" s="1182"/>
      <c r="W4" s="1190"/>
      <c r="X4" s="1191"/>
      <c r="Y4" s="1191"/>
      <c r="Z4" s="1192"/>
      <c r="AA4" s="1197"/>
      <c r="AB4" s="1198"/>
      <c r="AC4" s="1202"/>
      <c r="AD4" s="1203"/>
      <c r="AE4" s="1245"/>
      <c r="AF4" s="704"/>
      <c r="AG4" s="704"/>
      <c r="AH4" s="1246"/>
      <c r="AI4" s="1245"/>
      <c r="AJ4" s="704"/>
      <c r="AK4" s="704"/>
      <c r="AL4" s="1246"/>
      <c r="AM4" s="1253" t="s">
        <v>379</v>
      </c>
      <c r="AN4" s="1254"/>
      <c r="AO4" s="1255"/>
      <c r="AP4" s="1171" t="s">
        <v>380</v>
      </c>
      <c r="AQ4" s="1172"/>
      <c r="AR4" s="1172"/>
      <c r="AS4" s="1172"/>
      <c r="AT4" s="1172"/>
      <c r="AU4" s="1172"/>
      <c r="AV4" s="1173"/>
      <c r="AW4" s="1171" t="s">
        <v>381</v>
      </c>
      <c r="AX4" s="1172"/>
      <c r="AY4" s="1172"/>
      <c r="AZ4" s="1172"/>
      <c r="BA4" s="1172"/>
      <c r="BB4" s="1172"/>
      <c r="BC4" s="1173"/>
      <c r="BD4" s="1171" t="s">
        <v>382</v>
      </c>
      <c r="BE4" s="1172"/>
      <c r="BF4" s="1172"/>
      <c r="BG4" s="1172"/>
      <c r="BH4" s="1172"/>
      <c r="BI4" s="1172"/>
      <c r="BJ4" s="1173"/>
      <c r="BK4" s="1171" t="s">
        <v>383</v>
      </c>
      <c r="BL4" s="1172"/>
      <c r="BM4" s="1172"/>
      <c r="BN4" s="1172"/>
      <c r="BO4" s="1172"/>
      <c r="BP4" s="1172"/>
      <c r="BQ4" s="1173"/>
      <c r="BR4" s="1259" t="s">
        <v>175</v>
      </c>
      <c r="BS4" s="1260"/>
      <c r="BT4" s="1206" t="s">
        <v>384</v>
      </c>
      <c r="BU4" s="1206"/>
      <c r="BV4" s="755" t="s">
        <v>385</v>
      </c>
      <c r="BW4" s="1207"/>
      <c r="BX4" s="1210" t="s">
        <v>386</v>
      </c>
      <c r="BY4" s="755"/>
      <c r="BZ4" s="1211"/>
      <c r="CA4" s="1212"/>
      <c r="CB4" s="1213" t="s">
        <v>387</v>
      </c>
      <c r="CC4" s="1211"/>
      <c r="CD4" s="1214"/>
      <c r="CE4" s="194"/>
      <c r="CF4" s="194"/>
    </row>
    <row r="5" spans="1:84" ht="18.75" customHeight="1">
      <c r="A5" s="1157"/>
      <c r="B5" s="1158"/>
      <c r="C5" s="1165"/>
      <c r="D5" s="1166"/>
      <c r="E5" s="1167"/>
      <c r="F5" s="1174"/>
      <c r="G5" s="1175"/>
      <c r="H5" s="1175"/>
      <c r="I5" s="1175"/>
      <c r="J5" s="1175"/>
      <c r="K5" s="1176"/>
      <c r="L5" s="1174"/>
      <c r="M5" s="1175"/>
      <c r="N5" s="1175"/>
      <c r="O5" s="1175"/>
      <c r="P5" s="1175"/>
      <c r="Q5" s="1175"/>
      <c r="R5" s="1176"/>
      <c r="S5" s="1183"/>
      <c r="T5" s="1184"/>
      <c r="U5" s="1184"/>
      <c r="V5" s="1185"/>
      <c r="W5" s="1193"/>
      <c r="X5" s="1194"/>
      <c r="Y5" s="1194"/>
      <c r="Z5" s="1195"/>
      <c r="AA5" s="1199"/>
      <c r="AB5" s="542"/>
      <c r="AC5" s="1204"/>
      <c r="AD5" s="1205"/>
      <c r="AE5" s="705"/>
      <c r="AF5" s="1247"/>
      <c r="AG5" s="1247"/>
      <c r="AH5" s="706"/>
      <c r="AI5" s="705"/>
      <c r="AJ5" s="1247"/>
      <c r="AK5" s="1247"/>
      <c r="AL5" s="706"/>
      <c r="AM5" s="1256"/>
      <c r="AN5" s="1257"/>
      <c r="AO5" s="1258"/>
      <c r="AP5" s="1174"/>
      <c r="AQ5" s="1175"/>
      <c r="AR5" s="1175"/>
      <c r="AS5" s="1175"/>
      <c r="AT5" s="1175"/>
      <c r="AU5" s="1175"/>
      <c r="AV5" s="1176"/>
      <c r="AW5" s="1174"/>
      <c r="AX5" s="1175"/>
      <c r="AY5" s="1175"/>
      <c r="AZ5" s="1175"/>
      <c r="BA5" s="1175"/>
      <c r="BB5" s="1175"/>
      <c r="BC5" s="1176"/>
      <c r="BD5" s="1174"/>
      <c r="BE5" s="1175"/>
      <c r="BF5" s="1175"/>
      <c r="BG5" s="1175"/>
      <c r="BH5" s="1175"/>
      <c r="BI5" s="1175"/>
      <c r="BJ5" s="1176"/>
      <c r="BK5" s="1174"/>
      <c r="BL5" s="1175"/>
      <c r="BM5" s="1175"/>
      <c r="BN5" s="1175"/>
      <c r="BO5" s="1175"/>
      <c r="BP5" s="1175"/>
      <c r="BQ5" s="1176"/>
      <c r="BR5" s="1204"/>
      <c r="BS5" s="1261"/>
      <c r="BT5" s="1194" t="s">
        <v>388</v>
      </c>
      <c r="BU5" s="1194"/>
      <c r="BV5" s="1208"/>
      <c r="BW5" s="1209"/>
      <c r="BX5" s="203"/>
      <c r="BY5" s="106" t="s">
        <v>165</v>
      </c>
      <c r="BZ5" s="223"/>
      <c r="CA5" s="224" t="s">
        <v>389</v>
      </c>
      <c r="CB5" s="1215"/>
      <c r="CC5" s="309"/>
      <c r="CD5" s="712"/>
      <c r="CE5" s="194"/>
      <c r="CF5" s="194"/>
    </row>
    <row r="6" spans="1:84" ht="12.75" customHeight="1">
      <c r="A6" s="1216" t="s">
        <v>390</v>
      </c>
      <c r="B6" s="1217"/>
      <c r="C6" s="1222"/>
      <c r="D6" s="1223"/>
      <c r="E6" s="1224"/>
      <c r="F6" s="1228"/>
      <c r="G6" s="1229"/>
      <c r="H6" s="1229"/>
      <c r="I6" s="1229"/>
      <c r="J6" s="1229"/>
      <c r="K6" s="1156"/>
      <c r="L6" s="1233"/>
      <c r="M6" s="1234"/>
      <c r="N6" s="1234"/>
      <c r="O6" s="1234"/>
      <c r="P6" s="1234"/>
      <c r="Q6" s="1234"/>
      <c r="R6" s="1235"/>
      <c r="S6" s="1236"/>
      <c r="T6" s="1237"/>
      <c r="U6" s="1237"/>
      <c r="V6" s="1238"/>
      <c r="W6" s="1236"/>
      <c r="X6" s="1237"/>
      <c r="Y6" s="1237"/>
      <c r="Z6" s="1238"/>
      <c r="AA6" s="1288"/>
      <c r="AB6" s="1289"/>
      <c r="AC6" s="1259"/>
      <c r="AD6" s="1290"/>
      <c r="AE6" s="1285"/>
      <c r="AF6" s="1286"/>
      <c r="AG6" s="1286"/>
      <c r="AH6" s="1287"/>
      <c r="AI6" s="1285"/>
      <c r="AJ6" s="1286"/>
      <c r="AK6" s="1286"/>
      <c r="AL6" s="1287"/>
      <c r="AM6" s="1293"/>
      <c r="AN6" s="1294"/>
      <c r="AO6" s="1295"/>
      <c r="AP6" s="1285"/>
      <c r="AQ6" s="1286"/>
      <c r="AR6" s="1286"/>
      <c r="AS6" s="1286"/>
      <c r="AT6" s="1286"/>
      <c r="AU6" s="1286"/>
      <c r="AV6" s="1287"/>
      <c r="AW6" s="1228"/>
      <c r="AX6" s="1229"/>
      <c r="AY6" s="1229"/>
      <c r="AZ6" s="1229"/>
      <c r="BA6" s="1229"/>
      <c r="BB6" s="1229"/>
      <c r="BC6" s="1156"/>
      <c r="BD6" s="1228"/>
      <c r="BE6" s="1229"/>
      <c r="BF6" s="1229"/>
      <c r="BG6" s="1229"/>
      <c r="BH6" s="1229"/>
      <c r="BI6" s="1229"/>
      <c r="BJ6" s="1156"/>
      <c r="BK6" s="1228"/>
      <c r="BL6" s="1229"/>
      <c r="BM6" s="1229"/>
      <c r="BN6" s="1229"/>
      <c r="BO6" s="1229"/>
      <c r="BP6" s="1229"/>
      <c r="BQ6" s="1156"/>
      <c r="BR6" s="1236"/>
      <c r="BS6" s="1237"/>
      <c r="BT6" s="1237"/>
      <c r="BU6" s="1237"/>
      <c r="BV6" s="1237"/>
      <c r="BW6" s="1238"/>
      <c r="BX6" s="1285"/>
      <c r="BY6" s="1286"/>
      <c r="BZ6" s="1286"/>
      <c r="CA6" s="1287"/>
      <c r="CB6" s="1228"/>
      <c r="CC6" s="1262"/>
      <c r="CD6" s="1263"/>
      <c r="CE6" s="194"/>
      <c r="CF6" s="194" t="s">
        <v>391</v>
      </c>
    </row>
    <row r="7" spans="1:84" ht="24.75" customHeight="1">
      <c r="A7" s="1218"/>
      <c r="B7" s="1219"/>
      <c r="C7" s="1225"/>
      <c r="D7" s="1226"/>
      <c r="E7" s="1227"/>
      <c r="F7" s="1230"/>
      <c r="G7" s="1231"/>
      <c r="H7" s="1231"/>
      <c r="I7" s="1231"/>
      <c r="J7" s="1231"/>
      <c r="K7" s="1232"/>
      <c r="L7" s="1265"/>
      <c r="M7" s="1266"/>
      <c r="N7" s="1266"/>
      <c r="O7" s="1266"/>
      <c r="P7" s="1266"/>
      <c r="Q7" s="1266"/>
      <c r="R7" s="1267"/>
      <c r="S7" s="1239"/>
      <c r="T7" s="1240"/>
      <c r="U7" s="1240"/>
      <c r="V7" s="1241"/>
      <c r="W7" s="1239"/>
      <c r="X7" s="1240"/>
      <c r="Y7" s="1240"/>
      <c r="Z7" s="1241"/>
      <c r="AA7" s="1280"/>
      <c r="AB7" s="1281"/>
      <c r="AC7" s="1291"/>
      <c r="AD7" s="1292"/>
      <c r="AE7" s="1282"/>
      <c r="AF7" s="1283"/>
      <c r="AG7" s="1283"/>
      <c r="AH7" s="1284"/>
      <c r="AI7" s="1282"/>
      <c r="AJ7" s="1283"/>
      <c r="AK7" s="1283"/>
      <c r="AL7" s="1284"/>
      <c r="AM7" s="1296"/>
      <c r="AN7" s="1297"/>
      <c r="AO7" s="1298"/>
      <c r="AP7" s="1282"/>
      <c r="AQ7" s="1283"/>
      <c r="AR7" s="1283"/>
      <c r="AS7" s="1283"/>
      <c r="AT7" s="1283"/>
      <c r="AU7" s="1283"/>
      <c r="AV7" s="1284"/>
      <c r="AW7" s="1230"/>
      <c r="AX7" s="1231"/>
      <c r="AY7" s="1231"/>
      <c r="AZ7" s="1231"/>
      <c r="BA7" s="1231"/>
      <c r="BB7" s="1231"/>
      <c r="BC7" s="1232"/>
      <c r="BD7" s="1230"/>
      <c r="BE7" s="1231"/>
      <c r="BF7" s="1231"/>
      <c r="BG7" s="1231"/>
      <c r="BH7" s="1231"/>
      <c r="BI7" s="1231"/>
      <c r="BJ7" s="1232"/>
      <c r="BK7" s="1230"/>
      <c r="BL7" s="1231"/>
      <c r="BM7" s="1231"/>
      <c r="BN7" s="1231"/>
      <c r="BO7" s="1231"/>
      <c r="BP7" s="1231"/>
      <c r="BQ7" s="1232"/>
      <c r="BR7" s="1239"/>
      <c r="BS7" s="1240"/>
      <c r="BT7" s="1240"/>
      <c r="BU7" s="1240"/>
      <c r="BV7" s="1240"/>
      <c r="BW7" s="1241"/>
      <c r="BX7" s="1282"/>
      <c r="BY7" s="1283"/>
      <c r="BZ7" s="1283"/>
      <c r="CA7" s="1284"/>
      <c r="CB7" s="1264"/>
      <c r="CC7" s="1262"/>
      <c r="CD7" s="1263"/>
      <c r="CE7" s="194"/>
      <c r="CF7" s="194" t="s">
        <v>392</v>
      </c>
    </row>
    <row r="8" spans="1:84" ht="12.75" customHeight="1">
      <c r="A8" s="1218"/>
      <c r="B8" s="1219"/>
      <c r="C8" s="1268"/>
      <c r="D8" s="1269"/>
      <c r="E8" s="1270"/>
      <c r="F8" s="1271"/>
      <c r="G8" s="1272"/>
      <c r="H8" s="1272"/>
      <c r="I8" s="1272"/>
      <c r="J8" s="1272"/>
      <c r="K8" s="1273"/>
      <c r="L8" s="1274"/>
      <c r="M8" s="1275"/>
      <c r="N8" s="1275"/>
      <c r="O8" s="1275"/>
      <c r="P8" s="1275"/>
      <c r="Q8" s="1275"/>
      <c r="R8" s="1276"/>
      <c r="S8" s="1277"/>
      <c r="T8" s="1278"/>
      <c r="U8" s="1278"/>
      <c r="V8" s="1279"/>
      <c r="W8" s="1277"/>
      <c r="X8" s="1278"/>
      <c r="Y8" s="1278"/>
      <c r="Z8" s="1279"/>
      <c r="AA8" s="1277"/>
      <c r="AB8" s="1279"/>
      <c r="AC8" s="1277"/>
      <c r="AD8" s="1279"/>
      <c r="AE8" s="1271"/>
      <c r="AF8" s="1272"/>
      <c r="AG8" s="1272"/>
      <c r="AH8" s="1273"/>
      <c r="AI8" s="1271"/>
      <c r="AJ8" s="1272"/>
      <c r="AK8" s="1272"/>
      <c r="AL8" s="1273"/>
      <c r="AM8" s="1304"/>
      <c r="AN8" s="1305"/>
      <c r="AO8" s="1306"/>
      <c r="AP8" s="1271"/>
      <c r="AQ8" s="1272"/>
      <c r="AR8" s="1272"/>
      <c r="AS8" s="1272"/>
      <c r="AT8" s="1272"/>
      <c r="AU8" s="1272"/>
      <c r="AV8" s="1273"/>
      <c r="AW8" s="1271"/>
      <c r="AX8" s="1272"/>
      <c r="AY8" s="1272"/>
      <c r="AZ8" s="1272"/>
      <c r="BA8" s="1272"/>
      <c r="BB8" s="1272"/>
      <c r="BC8" s="1273"/>
      <c r="BD8" s="1271"/>
      <c r="BE8" s="1272"/>
      <c r="BF8" s="1272"/>
      <c r="BG8" s="1272"/>
      <c r="BH8" s="1272"/>
      <c r="BI8" s="1272"/>
      <c r="BJ8" s="1273"/>
      <c r="BK8" s="1271"/>
      <c r="BL8" s="1272"/>
      <c r="BM8" s="1272"/>
      <c r="BN8" s="1272"/>
      <c r="BO8" s="1272"/>
      <c r="BP8" s="1272"/>
      <c r="BQ8" s="1273"/>
      <c r="BR8" s="1277"/>
      <c r="BS8" s="1299"/>
      <c r="BT8" s="1299"/>
      <c r="BU8" s="1299"/>
      <c r="BV8" s="1299"/>
      <c r="BW8" s="1300"/>
      <c r="BX8" s="1271"/>
      <c r="BY8" s="1272"/>
      <c r="BZ8" s="1272"/>
      <c r="CA8" s="1273"/>
      <c r="CB8" s="1271"/>
      <c r="CC8" s="1301"/>
      <c r="CD8" s="1302"/>
      <c r="CE8" s="194"/>
      <c r="CF8" s="194" t="s">
        <v>393</v>
      </c>
    </row>
    <row r="9" spans="1:84" ht="24.75" customHeight="1">
      <c r="A9" s="1218"/>
      <c r="B9" s="1219"/>
      <c r="C9" s="1225"/>
      <c r="D9" s="1226"/>
      <c r="E9" s="1227"/>
      <c r="F9" s="1230"/>
      <c r="G9" s="1231"/>
      <c r="H9" s="1231"/>
      <c r="I9" s="1231"/>
      <c r="J9" s="1231"/>
      <c r="K9" s="1232"/>
      <c r="L9" s="1265"/>
      <c r="M9" s="1266"/>
      <c r="N9" s="1266"/>
      <c r="O9" s="1266"/>
      <c r="P9" s="1266"/>
      <c r="Q9" s="1266"/>
      <c r="R9" s="1267"/>
      <c r="S9" s="1239"/>
      <c r="T9" s="1240"/>
      <c r="U9" s="1240"/>
      <c r="V9" s="1241"/>
      <c r="W9" s="1239"/>
      <c r="X9" s="1240"/>
      <c r="Y9" s="1240"/>
      <c r="Z9" s="1241"/>
      <c r="AA9" s="1280"/>
      <c r="AB9" s="1281"/>
      <c r="AC9" s="1280"/>
      <c r="AD9" s="1281"/>
      <c r="AE9" s="1282"/>
      <c r="AF9" s="1283"/>
      <c r="AG9" s="1283"/>
      <c r="AH9" s="1284"/>
      <c r="AI9" s="1282"/>
      <c r="AJ9" s="1283"/>
      <c r="AK9" s="1283"/>
      <c r="AL9" s="1284"/>
      <c r="AM9" s="1307"/>
      <c r="AN9" s="1308"/>
      <c r="AO9" s="1309"/>
      <c r="AP9" s="1282"/>
      <c r="AQ9" s="1283"/>
      <c r="AR9" s="1283"/>
      <c r="AS9" s="1283"/>
      <c r="AT9" s="1283"/>
      <c r="AU9" s="1283"/>
      <c r="AV9" s="1284"/>
      <c r="AW9" s="1230"/>
      <c r="AX9" s="1231"/>
      <c r="AY9" s="1231"/>
      <c r="AZ9" s="1231"/>
      <c r="BA9" s="1231"/>
      <c r="BB9" s="1231"/>
      <c r="BC9" s="1232"/>
      <c r="BD9" s="1230"/>
      <c r="BE9" s="1231"/>
      <c r="BF9" s="1231"/>
      <c r="BG9" s="1231"/>
      <c r="BH9" s="1231"/>
      <c r="BI9" s="1231"/>
      <c r="BJ9" s="1232"/>
      <c r="BK9" s="1230"/>
      <c r="BL9" s="1231"/>
      <c r="BM9" s="1231"/>
      <c r="BN9" s="1231"/>
      <c r="BO9" s="1231"/>
      <c r="BP9" s="1231"/>
      <c r="BQ9" s="1232"/>
      <c r="BR9" s="1239"/>
      <c r="BS9" s="1240"/>
      <c r="BT9" s="1240"/>
      <c r="BU9" s="1240"/>
      <c r="BV9" s="1240"/>
      <c r="BW9" s="1241"/>
      <c r="BX9" s="1282"/>
      <c r="BY9" s="1283"/>
      <c r="BZ9" s="1283"/>
      <c r="CA9" s="1284"/>
      <c r="CB9" s="1264"/>
      <c r="CC9" s="1262"/>
      <c r="CD9" s="1303"/>
      <c r="CE9" s="194"/>
      <c r="CF9" s="194"/>
    </row>
    <row r="10" spans="1:84" ht="12.75" customHeight="1">
      <c r="A10" s="1218"/>
      <c r="B10" s="1219"/>
      <c r="C10" s="1268"/>
      <c r="D10" s="1269"/>
      <c r="E10" s="1270"/>
      <c r="F10" s="1271"/>
      <c r="G10" s="1272"/>
      <c r="H10" s="1272"/>
      <c r="I10" s="1272"/>
      <c r="J10" s="1272"/>
      <c r="K10" s="1273"/>
      <c r="L10" s="1274"/>
      <c r="M10" s="1275"/>
      <c r="N10" s="1275"/>
      <c r="O10" s="1275"/>
      <c r="P10" s="1275"/>
      <c r="Q10" s="1275"/>
      <c r="R10" s="1276"/>
      <c r="S10" s="1277"/>
      <c r="T10" s="1278"/>
      <c r="U10" s="1278"/>
      <c r="V10" s="1279"/>
      <c r="W10" s="1277"/>
      <c r="X10" s="1278"/>
      <c r="Y10" s="1278"/>
      <c r="Z10" s="1279"/>
      <c r="AA10" s="1277"/>
      <c r="AB10" s="1279"/>
      <c r="AC10" s="1277"/>
      <c r="AD10" s="1279"/>
      <c r="AE10" s="1271"/>
      <c r="AF10" s="1272"/>
      <c r="AG10" s="1272"/>
      <c r="AH10" s="1273"/>
      <c r="AI10" s="1271"/>
      <c r="AJ10" s="1272"/>
      <c r="AK10" s="1272"/>
      <c r="AL10" s="1273"/>
      <c r="AM10" s="1304"/>
      <c r="AN10" s="1305"/>
      <c r="AO10" s="1306"/>
      <c r="AP10" s="1271"/>
      <c r="AQ10" s="1272"/>
      <c r="AR10" s="1272"/>
      <c r="AS10" s="1272"/>
      <c r="AT10" s="1272"/>
      <c r="AU10" s="1272"/>
      <c r="AV10" s="1273"/>
      <c r="AW10" s="1271"/>
      <c r="AX10" s="1272"/>
      <c r="AY10" s="1272"/>
      <c r="AZ10" s="1272"/>
      <c r="BA10" s="1272"/>
      <c r="BB10" s="1272"/>
      <c r="BC10" s="1273"/>
      <c r="BD10" s="1271"/>
      <c r="BE10" s="1272"/>
      <c r="BF10" s="1272"/>
      <c r="BG10" s="1272"/>
      <c r="BH10" s="1272"/>
      <c r="BI10" s="1272"/>
      <c r="BJ10" s="1273"/>
      <c r="BK10" s="1271"/>
      <c r="BL10" s="1272"/>
      <c r="BM10" s="1272"/>
      <c r="BN10" s="1272"/>
      <c r="BO10" s="1272"/>
      <c r="BP10" s="1272"/>
      <c r="BQ10" s="1273"/>
      <c r="BR10" s="1277"/>
      <c r="BS10" s="1278"/>
      <c r="BT10" s="1278"/>
      <c r="BU10" s="1278"/>
      <c r="BV10" s="1278"/>
      <c r="BW10" s="1279"/>
      <c r="BX10" s="1271"/>
      <c r="BY10" s="1272"/>
      <c r="BZ10" s="1272"/>
      <c r="CA10" s="1273"/>
      <c r="CB10" s="1271"/>
      <c r="CC10" s="1310"/>
      <c r="CD10" s="1311"/>
      <c r="CE10" s="194"/>
      <c r="CF10" s="49" t="s">
        <v>122</v>
      </c>
    </row>
    <row r="11" spans="1:84" ht="24.75" customHeight="1">
      <c r="A11" s="1218"/>
      <c r="B11" s="1219"/>
      <c r="C11" s="1225"/>
      <c r="D11" s="1226"/>
      <c r="E11" s="1227"/>
      <c r="F11" s="1230"/>
      <c r="G11" s="1231"/>
      <c r="H11" s="1231"/>
      <c r="I11" s="1231"/>
      <c r="J11" s="1231"/>
      <c r="K11" s="1232"/>
      <c r="L11" s="1265"/>
      <c r="M11" s="1266"/>
      <c r="N11" s="1266"/>
      <c r="O11" s="1266"/>
      <c r="P11" s="1266"/>
      <c r="Q11" s="1266"/>
      <c r="R11" s="1267"/>
      <c r="S11" s="1239"/>
      <c r="T11" s="1240"/>
      <c r="U11" s="1240"/>
      <c r="V11" s="1241"/>
      <c r="W11" s="1239"/>
      <c r="X11" s="1240"/>
      <c r="Y11" s="1240"/>
      <c r="Z11" s="1241"/>
      <c r="AA11" s="1280"/>
      <c r="AB11" s="1281"/>
      <c r="AC11" s="1280"/>
      <c r="AD11" s="1281"/>
      <c r="AE11" s="1282"/>
      <c r="AF11" s="1283"/>
      <c r="AG11" s="1283"/>
      <c r="AH11" s="1284"/>
      <c r="AI11" s="1282"/>
      <c r="AJ11" s="1283"/>
      <c r="AK11" s="1283"/>
      <c r="AL11" s="1284"/>
      <c r="AM11" s="1307"/>
      <c r="AN11" s="1308"/>
      <c r="AO11" s="1309"/>
      <c r="AP11" s="1282"/>
      <c r="AQ11" s="1283"/>
      <c r="AR11" s="1283"/>
      <c r="AS11" s="1283"/>
      <c r="AT11" s="1283"/>
      <c r="AU11" s="1283"/>
      <c r="AV11" s="1284"/>
      <c r="AW11" s="1230"/>
      <c r="AX11" s="1231"/>
      <c r="AY11" s="1231"/>
      <c r="AZ11" s="1231"/>
      <c r="BA11" s="1231"/>
      <c r="BB11" s="1231"/>
      <c r="BC11" s="1232"/>
      <c r="BD11" s="1230"/>
      <c r="BE11" s="1231"/>
      <c r="BF11" s="1231"/>
      <c r="BG11" s="1231"/>
      <c r="BH11" s="1231"/>
      <c r="BI11" s="1231"/>
      <c r="BJ11" s="1232"/>
      <c r="BK11" s="1230"/>
      <c r="BL11" s="1231"/>
      <c r="BM11" s="1231"/>
      <c r="BN11" s="1231"/>
      <c r="BO11" s="1231"/>
      <c r="BP11" s="1231"/>
      <c r="BQ11" s="1232"/>
      <c r="BR11" s="1239"/>
      <c r="BS11" s="1240"/>
      <c r="BT11" s="1240"/>
      <c r="BU11" s="1240"/>
      <c r="BV11" s="1240"/>
      <c r="BW11" s="1241"/>
      <c r="BX11" s="1282"/>
      <c r="BY11" s="1283"/>
      <c r="BZ11" s="1283"/>
      <c r="CA11" s="1284"/>
      <c r="CB11" s="1230"/>
      <c r="CC11" s="1231"/>
      <c r="CD11" s="1312"/>
      <c r="CE11" s="194"/>
      <c r="CF11" s="194"/>
    </row>
    <row r="12" spans="1:84" ht="12.75" customHeight="1">
      <c r="A12" s="1218"/>
      <c r="B12" s="1219"/>
      <c r="C12" s="1268"/>
      <c r="D12" s="1269"/>
      <c r="E12" s="1270"/>
      <c r="F12" s="1271"/>
      <c r="G12" s="1272"/>
      <c r="H12" s="1272"/>
      <c r="I12" s="1272"/>
      <c r="J12" s="1272"/>
      <c r="K12" s="1273"/>
      <c r="L12" s="1274"/>
      <c r="M12" s="1275"/>
      <c r="N12" s="1275"/>
      <c r="O12" s="1275"/>
      <c r="P12" s="1275"/>
      <c r="Q12" s="1275"/>
      <c r="R12" s="1276"/>
      <c r="S12" s="1277"/>
      <c r="T12" s="1278"/>
      <c r="U12" s="1278"/>
      <c r="V12" s="1279"/>
      <c r="W12" s="1277"/>
      <c r="X12" s="1278"/>
      <c r="Y12" s="1278"/>
      <c r="Z12" s="1279"/>
      <c r="AA12" s="1277"/>
      <c r="AB12" s="1279"/>
      <c r="AC12" s="1277"/>
      <c r="AD12" s="1279"/>
      <c r="AE12" s="1271"/>
      <c r="AF12" s="1272"/>
      <c r="AG12" s="1272"/>
      <c r="AH12" s="1273"/>
      <c r="AI12" s="1271"/>
      <c r="AJ12" s="1272"/>
      <c r="AK12" s="1272"/>
      <c r="AL12" s="1273"/>
      <c r="AM12" s="1315"/>
      <c r="AN12" s="1316"/>
      <c r="AO12" s="1317"/>
      <c r="AP12" s="1271"/>
      <c r="AQ12" s="1272"/>
      <c r="AR12" s="1272"/>
      <c r="AS12" s="1272"/>
      <c r="AT12" s="1272"/>
      <c r="AU12" s="1272"/>
      <c r="AV12" s="1273"/>
      <c r="AW12" s="1271"/>
      <c r="AX12" s="1272"/>
      <c r="AY12" s="1272"/>
      <c r="AZ12" s="1272"/>
      <c r="BA12" s="1272"/>
      <c r="BB12" s="1272"/>
      <c r="BC12" s="1273"/>
      <c r="BD12" s="1271"/>
      <c r="BE12" s="1272"/>
      <c r="BF12" s="1272"/>
      <c r="BG12" s="1272"/>
      <c r="BH12" s="1272"/>
      <c r="BI12" s="1272"/>
      <c r="BJ12" s="1273"/>
      <c r="BK12" s="1271"/>
      <c r="BL12" s="1272"/>
      <c r="BM12" s="1272"/>
      <c r="BN12" s="1272"/>
      <c r="BO12" s="1272"/>
      <c r="BP12" s="1272"/>
      <c r="BQ12" s="1273"/>
      <c r="BR12" s="1277"/>
      <c r="BS12" s="1278"/>
      <c r="BT12" s="1278"/>
      <c r="BU12" s="1278"/>
      <c r="BV12" s="1278"/>
      <c r="BW12" s="1279"/>
      <c r="BX12" s="1271"/>
      <c r="BY12" s="1272"/>
      <c r="BZ12" s="1272"/>
      <c r="CA12" s="1273"/>
      <c r="CB12" s="1228"/>
      <c r="CC12" s="1229"/>
      <c r="CD12" s="1313"/>
      <c r="CE12" s="194"/>
      <c r="CF12" s="194" t="s">
        <v>50</v>
      </c>
    </row>
    <row r="13" spans="1:84" ht="24.75" customHeight="1">
      <c r="A13" s="1218"/>
      <c r="B13" s="1219"/>
      <c r="C13" s="1225"/>
      <c r="D13" s="1226"/>
      <c r="E13" s="1227"/>
      <c r="F13" s="1230"/>
      <c r="G13" s="1231"/>
      <c r="H13" s="1231"/>
      <c r="I13" s="1231"/>
      <c r="J13" s="1231"/>
      <c r="K13" s="1232"/>
      <c r="L13" s="1265"/>
      <c r="M13" s="1266"/>
      <c r="N13" s="1266"/>
      <c r="O13" s="1266"/>
      <c r="P13" s="1266"/>
      <c r="Q13" s="1266"/>
      <c r="R13" s="1267"/>
      <c r="S13" s="1239"/>
      <c r="T13" s="1240"/>
      <c r="U13" s="1240"/>
      <c r="V13" s="1241"/>
      <c r="W13" s="1239"/>
      <c r="X13" s="1240"/>
      <c r="Y13" s="1240"/>
      <c r="Z13" s="1241"/>
      <c r="AA13" s="1280"/>
      <c r="AB13" s="1281"/>
      <c r="AC13" s="1280"/>
      <c r="AD13" s="1281"/>
      <c r="AE13" s="1282"/>
      <c r="AF13" s="1283"/>
      <c r="AG13" s="1283"/>
      <c r="AH13" s="1284"/>
      <c r="AI13" s="1282"/>
      <c r="AJ13" s="1283"/>
      <c r="AK13" s="1283"/>
      <c r="AL13" s="1284"/>
      <c r="AM13" s="1318"/>
      <c r="AN13" s="1319"/>
      <c r="AO13" s="1320"/>
      <c r="AP13" s="1282"/>
      <c r="AQ13" s="1283"/>
      <c r="AR13" s="1283"/>
      <c r="AS13" s="1283"/>
      <c r="AT13" s="1283"/>
      <c r="AU13" s="1283"/>
      <c r="AV13" s="1284"/>
      <c r="AW13" s="1282"/>
      <c r="AX13" s="1283"/>
      <c r="AY13" s="1283"/>
      <c r="AZ13" s="1283"/>
      <c r="BA13" s="1283"/>
      <c r="BB13" s="1283"/>
      <c r="BC13" s="1284"/>
      <c r="BD13" s="1282"/>
      <c r="BE13" s="1283"/>
      <c r="BF13" s="1283"/>
      <c r="BG13" s="1283"/>
      <c r="BH13" s="1283"/>
      <c r="BI13" s="1283"/>
      <c r="BJ13" s="1284"/>
      <c r="BK13" s="1282"/>
      <c r="BL13" s="1283"/>
      <c r="BM13" s="1283"/>
      <c r="BN13" s="1283"/>
      <c r="BO13" s="1283"/>
      <c r="BP13" s="1283"/>
      <c r="BQ13" s="1284"/>
      <c r="BR13" s="1280"/>
      <c r="BS13" s="1321"/>
      <c r="BT13" s="1321"/>
      <c r="BU13" s="1321"/>
      <c r="BV13" s="1321"/>
      <c r="BW13" s="1281"/>
      <c r="BX13" s="1282"/>
      <c r="BY13" s="1283"/>
      <c r="BZ13" s="1283"/>
      <c r="CA13" s="1284"/>
      <c r="CB13" s="1282"/>
      <c r="CC13" s="1283"/>
      <c r="CD13" s="1314"/>
      <c r="CE13" s="194"/>
      <c r="CF13" s="194" t="s">
        <v>54</v>
      </c>
    </row>
    <row r="14" spans="1:84" ht="12.75" customHeight="1">
      <c r="A14" s="1218"/>
      <c r="B14" s="1219"/>
      <c r="C14" s="1268"/>
      <c r="D14" s="1269"/>
      <c r="E14" s="1270"/>
      <c r="F14" s="1271"/>
      <c r="G14" s="1272"/>
      <c r="H14" s="1272"/>
      <c r="I14" s="1272"/>
      <c r="J14" s="1272"/>
      <c r="K14" s="1273"/>
      <c r="L14" s="1274"/>
      <c r="M14" s="1275"/>
      <c r="N14" s="1275"/>
      <c r="O14" s="1275"/>
      <c r="P14" s="1275"/>
      <c r="Q14" s="1275"/>
      <c r="R14" s="1276"/>
      <c r="S14" s="1277"/>
      <c r="T14" s="1278"/>
      <c r="U14" s="1278"/>
      <c r="V14" s="1279"/>
      <c r="W14" s="1277"/>
      <c r="X14" s="1278"/>
      <c r="Y14" s="1278"/>
      <c r="Z14" s="1279"/>
      <c r="AA14" s="1277"/>
      <c r="AB14" s="1279"/>
      <c r="AC14" s="1277"/>
      <c r="AD14" s="1279"/>
      <c r="AE14" s="1271"/>
      <c r="AF14" s="1272"/>
      <c r="AG14" s="1272"/>
      <c r="AH14" s="1273"/>
      <c r="AI14" s="1271"/>
      <c r="AJ14" s="1272"/>
      <c r="AK14" s="1272"/>
      <c r="AL14" s="1273"/>
      <c r="AM14" s="1304"/>
      <c r="AN14" s="1305"/>
      <c r="AO14" s="1306"/>
      <c r="AP14" s="1271"/>
      <c r="AQ14" s="1272"/>
      <c r="AR14" s="1272"/>
      <c r="AS14" s="1272"/>
      <c r="AT14" s="1272"/>
      <c r="AU14" s="1272"/>
      <c r="AV14" s="1273"/>
      <c r="AW14" s="1271"/>
      <c r="AX14" s="1272"/>
      <c r="AY14" s="1272"/>
      <c r="AZ14" s="1272"/>
      <c r="BA14" s="1272"/>
      <c r="BB14" s="1272"/>
      <c r="BC14" s="1273"/>
      <c r="BD14" s="1271"/>
      <c r="BE14" s="1272"/>
      <c r="BF14" s="1272"/>
      <c r="BG14" s="1272"/>
      <c r="BH14" s="1272"/>
      <c r="BI14" s="1272"/>
      <c r="BJ14" s="1273"/>
      <c r="BK14" s="1271"/>
      <c r="BL14" s="1272"/>
      <c r="BM14" s="1272"/>
      <c r="BN14" s="1272"/>
      <c r="BO14" s="1272"/>
      <c r="BP14" s="1272"/>
      <c r="BQ14" s="1273"/>
      <c r="BR14" s="1277"/>
      <c r="BS14" s="1278"/>
      <c r="BT14" s="1278"/>
      <c r="BU14" s="1278"/>
      <c r="BV14" s="1278"/>
      <c r="BW14" s="1279"/>
      <c r="BX14" s="1271"/>
      <c r="BY14" s="1272"/>
      <c r="BZ14" s="1272"/>
      <c r="CA14" s="1273"/>
      <c r="CB14" s="1228"/>
      <c r="CC14" s="1229"/>
      <c r="CD14" s="1313"/>
      <c r="CE14" s="194"/>
      <c r="CF14" s="194" t="s">
        <v>61</v>
      </c>
    </row>
    <row r="15" spans="1:84" ht="24.75" customHeight="1">
      <c r="A15" s="1218"/>
      <c r="B15" s="1219"/>
      <c r="C15" s="1225"/>
      <c r="D15" s="1226"/>
      <c r="E15" s="1227"/>
      <c r="F15" s="1230"/>
      <c r="G15" s="1231"/>
      <c r="H15" s="1231"/>
      <c r="I15" s="1231"/>
      <c r="J15" s="1231"/>
      <c r="K15" s="1232"/>
      <c r="L15" s="1265"/>
      <c r="M15" s="1266"/>
      <c r="N15" s="1266"/>
      <c r="O15" s="1266"/>
      <c r="P15" s="1266"/>
      <c r="Q15" s="1266"/>
      <c r="R15" s="1267"/>
      <c r="S15" s="1239"/>
      <c r="T15" s="1240"/>
      <c r="U15" s="1240"/>
      <c r="V15" s="1241"/>
      <c r="W15" s="1239"/>
      <c r="X15" s="1240"/>
      <c r="Y15" s="1240"/>
      <c r="Z15" s="1241"/>
      <c r="AA15" s="1280"/>
      <c r="AB15" s="1281"/>
      <c r="AC15" s="1280"/>
      <c r="AD15" s="1281"/>
      <c r="AE15" s="1282"/>
      <c r="AF15" s="1283"/>
      <c r="AG15" s="1283"/>
      <c r="AH15" s="1284"/>
      <c r="AI15" s="1282"/>
      <c r="AJ15" s="1283"/>
      <c r="AK15" s="1283"/>
      <c r="AL15" s="1284"/>
      <c r="AM15" s="1307"/>
      <c r="AN15" s="1308"/>
      <c r="AO15" s="1309"/>
      <c r="AP15" s="1282"/>
      <c r="AQ15" s="1283"/>
      <c r="AR15" s="1283"/>
      <c r="AS15" s="1283"/>
      <c r="AT15" s="1283"/>
      <c r="AU15" s="1283"/>
      <c r="AV15" s="1284"/>
      <c r="AW15" s="1282"/>
      <c r="AX15" s="1283"/>
      <c r="AY15" s="1283"/>
      <c r="AZ15" s="1283"/>
      <c r="BA15" s="1283"/>
      <c r="BB15" s="1283"/>
      <c r="BC15" s="1284"/>
      <c r="BD15" s="1282"/>
      <c r="BE15" s="1283"/>
      <c r="BF15" s="1283"/>
      <c r="BG15" s="1283"/>
      <c r="BH15" s="1283"/>
      <c r="BI15" s="1283"/>
      <c r="BJ15" s="1284"/>
      <c r="BK15" s="1282"/>
      <c r="BL15" s="1283"/>
      <c r="BM15" s="1283"/>
      <c r="BN15" s="1283"/>
      <c r="BO15" s="1283"/>
      <c r="BP15" s="1283"/>
      <c r="BQ15" s="1284"/>
      <c r="BR15" s="1280"/>
      <c r="BS15" s="1321"/>
      <c r="BT15" s="1321"/>
      <c r="BU15" s="1321"/>
      <c r="BV15" s="1321"/>
      <c r="BW15" s="1281"/>
      <c r="BX15" s="1282"/>
      <c r="BY15" s="1283"/>
      <c r="BZ15" s="1283"/>
      <c r="CA15" s="1284"/>
      <c r="CB15" s="1282"/>
      <c r="CC15" s="1283"/>
      <c r="CD15" s="1314"/>
      <c r="CE15" s="194"/>
      <c r="CF15" s="194"/>
    </row>
    <row r="16" spans="1:84" ht="12.75" customHeight="1">
      <c r="A16" s="1218"/>
      <c r="B16" s="1219"/>
      <c r="C16" s="1268"/>
      <c r="D16" s="1269"/>
      <c r="E16" s="1270"/>
      <c r="F16" s="1271"/>
      <c r="G16" s="1272"/>
      <c r="H16" s="1272"/>
      <c r="I16" s="1272"/>
      <c r="J16" s="1272"/>
      <c r="K16" s="1273"/>
      <c r="L16" s="1274"/>
      <c r="M16" s="1275"/>
      <c r="N16" s="1275"/>
      <c r="O16" s="1275"/>
      <c r="P16" s="1275"/>
      <c r="Q16" s="1275"/>
      <c r="R16" s="1276"/>
      <c r="S16" s="1277"/>
      <c r="T16" s="1278"/>
      <c r="U16" s="1278"/>
      <c r="V16" s="1279"/>
      <c r="W16" s="1277"/>
      <c r="X16" s="1278"/>
      <c r="Y16" s="1278"/>
      <c r="Z16" s="1279"/>
      <c r="AA16" s="1277"/>
      <c r="AB16" s="1279"/>
      <c r="AC16" s="1277"/>
      <c r="AD16" s="1279"/>
      <c r="AE16" s="1271"/>
      <c r="AF16" s="1272"/>
      <c r="AG16" s="1272"/>
      <c r="AH16" s="1273"/>
      <c r="AI16" s="1271"/>
      <c r="AJ16" s="1272"/>
      <c r="AK16" s="1272"/>
      <c r="AL16" s="1273"/>
      <c r="AM16" s="1304"/>
      <c r="AN16" s="1305"/>
      <c r="AO16" s="1306"/>
      <c r="AP16" s="1271"/>
      <c r="AQ16" s="1272"/>
      <c r="AR16" s="1272"/>
      <c r="AS16" s="1272"/>
      <c r="AT16" s="1272"/>
      <c r="AU16" s="1272"/>
      <c r="AV16" s="1273"/>
      <c r="AW16" s="1271"/>
      <c r="AX16" s="1272"/>
      <c r="AY16" s="1272"/>
      <c r="AZ16" s="1272"/>
      <c r="BA16" s="1272"/>
      <c r="BB16" s="1272"/>
      <c r="BC16" s="1273"/>
      <c r="BD16" s="1271"/>
      <c r="BE16" s="1272"/>
      <c r="BF16" s="1272"/>
      <c r="BG16" s="1272"/>
      <c r="BH16" s="1272"/>
      <c r="BI16" s="1272"/>
      <c r="BJ16" s="1273"/>
      <c r="BK16" s="1271"/>
      <c r="BL16" s="1272"/>
      <c r="BM16" s="1272"/>
      <c r="BN16" s="1272"/>
      <c r="BO16" s="1272"/>
      <c r="BP16" s="1272"/>
      <c r="BQ16" s="1273"/>
      <c r="BR16" s="1277"/>
      <c r="BS16" s="1278"/>
      <c r="BT16" s="1278"/>
      <c r="BU16" s="1278"/>
      <c r="BV16" s="1278"/>
      <c r="BW16" s="1279"/>
      <c r="BX16" s="1271"/>
      <c r="BY16" s="1272"/>
      <c r="BZ16" s="1272"/>
      <c r="CA16" s="1273"/>
      <c r="CB16" s="1271"/>
      <c r="CC16" s="1310"/>
      <c r="CD16" s="1311"/>
      <c r="CE16" s="194"/>
      <c r="CF16" s="194"/>
    </row>
    <row r="17" spans="1:82" ht="24.75" customHeight="1">
      <c r="A17" s="1218"/>
      <c r="B17" s="1219"/>
      <c r="C17" s="1225"/>
      <c r="D17" s="1226"/>
      <c r="E17" s="1227"/>
      <c r="F17" s="1230"/>
      <c r="G17" s="1231"/>
      <c r="H17" s="1231"/>
      <c r="I17" s="1231"/>
      <c r="J17" s="1231"/>
      <c r="K17" s="1232"/>
      <c r="L17" s="1265"/>
      <c r="M17" s="1266"/>
      <c r="N17" s="1266"/>
      <c r="O17" s="1266"/>
      <c r="P17" s="1266"/>
      <c r="Q17" s="1266"/>
      <c r="R17" s="1267"/>
      <c r="S17" s="1239"/>
      <c r="T17" s="1240"/>
      <c r="U17" s="1240"/>
      <c r="V17" s="1241"/>
      <c r="W17" s="1239"/>
      <c r="X17" s="1240"/>
      <c r="Y17" s="1240"/>
      <c r="Z17" s="1241"/>
      <c r="AA17" s="1280"/>
      <c r="AB17" s="1281"/>
      <c r="AC17" s="1280"/>
      <c r="AD17" s="1281"/>
      <c r="AE17" s="1282"/>
      <c r="AF17" s="1283"/>
      <c r="AG17" s="1283"/>
      <c r="AH17" s="1284"/>
      <c r="AI17" s="1282"/>
      <c r="AJ17" s="1283"/>
      <c r="AK17" s="1283"/>
      <c r="AL17" s="1284"/>
      <c r="AM17" s="1307"/>
      <c r="AN17" s="1308"/>
      <c r="AO17" s="1309"/>
      <c r="AP17" s="1282"/>
      <c r="AQ17" s="1283"/>
      <c r="AR17" s="1283"/>
      <c r="AS17" s="1283"/>
      <c r="AT17" s="1283"/>
      <c r="AU17" s="1283"/>
      <c r="AV17" s="1284"/>
      <c r="AW17" s="1230"/>
      <c r="AX17" s="1231"/>
      <c r="AY17" s="1231"/>
      <c r="AZ17" s="1231"/>
      <c r="BA17" s="1231"/>
      <c r="BB17" s="1231"/>
      <c r="BC17" s="1232"/>
      <c r="BD17" s="1230"/>
      <c r="BE17" s="1231"/>
      <c r="BF17" s="1231"/>
      <c r="BG17" s="1231"/>
      <c r="BH17" s="1231"/>
      <c r="BI17" s="1231"/>
      <c r="BJ17" s="1232"/>
      <c r="BK17" s="1230"/>
      <c r="BL17" s="1231"/>
      <c r="BM17" s="1231"/>
      <c r="BN17" s="1231"/>
      <c r="BO17" s="1231"/>
      <c r="BP17" s="1231"/>
      <c r="BQ17" s="1232"/>
      <c r="BR17" s="1239"/>
      <c r="BS17" s="1240"/>
      <c r="BT17" s="1240"/>
      <c r="BU17" s="1240"/>
      <c r="BV17" s="1240"/>
      <c r="BW17" s="1241"/>
      <c r="BX17" s="1282"/>
      <c r="BY17" s="1283"/>
      <c r="BZ17" s="1283"/>
      <c r="CA17" s="1284"/>
      <c r="CB17" s="1264"/>
      <c r="CC17" s="1262"/>
      <c r="CD17" s="1263"/>
    </row>
    <row r="18" spans="1:82" ht="12.75" customHeight="1">
      <c r="A18" s="1218"/>
      <c r="B18" s="1219"/>
      <c r="C18" s="1268"/>
      <c r="D18" s="1269"/>
      <c r="E18" s="1270"/>
      <c r="F18" s="1271"/>
      <c r="G18" s="1272"/>
      <c r="H18" s="1272"/>
      <c r="I18" s="1272"/>
      <c r="J18" s="1272"/>
      <c r="K18" s="1273"/>
      <c r="L18" s="1274"/>
      <c r="M18" s="1275"/>
      <c r="N18" s="1275"/>
      <c r="O18" s="1275"/>
      <c r="P18" s="1275"/>
      <c r="Q18" s="1275"/>
      <c r="R18" s="1276"/>
      <c r="S18" s="1277"/>
      <c r="T18" s="1278"/>
      <c r="U18" s="1278"/>
      <c r="V18" s="1279"/>
      <c r="W18" s="1277"/>
      <c r="X18" s="1278"/>
      <c r="Y18" s="1278"/>
      <c r="Z18" s="1279"/>
      <c r="AA18" s="1277"/>
      <c r="AB18" s="1279"/>
      <c r="AC18" s="1277"/>
      <c r="AD18" s="1279"/>
      <c r="AE18" s="1271"/>
      <c r="AF18" s="1272"/>
      <c r="AG18" s="1272"/>
      <c r="AH18" s="1273"/>
      <c r="AI18" s="1271"/>
      <c r="AJ18" s="1272"/>
      <c r="AK18" s="1272"/>
      <c r="AL18" s="1273"/>
      <c r="AM18" s="1304"/>
      <c r="AN18" s="1305"/>
      <c r="AO18" s="1306"/>
      <c r="AP18" s="1271"/>
      <c r="AQ18" s="1272"/>
      <c r="AR18" s="1272"/>
      <c r="AS18" s="1272"/>
      <c r="AT18" s="1272"/>
      <c r="AU18" s="1272"/>
      <c r="AV18" s="1273"/>
      <c r="AW18" s="1271"/>
      <c r="AX18" s="1272"/>
      <c r="AY18" s="1272"/>
      <c r="AZ18" s="1272"/>
      <c r="BA18" s="1272"/>
      <c r="BB18" s="1272"/>
      <c r="BC18" s="1273"/>
      <c r="BD18" s="1271"/>
      <c r="BE18" s="1272"/>
      <c r="BF18" s="1272"/>
      <c r="BG18" s="1272"/>
      <c r="BH18" s="1272"/>
      <c r="BI18" s="1272"/>
      <c r="BJ18" s="1273"/>
      <c r="BK18" s="1271"/>
      <c r="BL18" s="1272"/>
      <c r="BM18" s="1272"/>
      <c r="BN18" s="1272"/>
      <c r="BO18" s="1272"/>
      <c r="BP18" s="1272"/>
      <c r="BQ18" s="1273"/>
      <c r="BR18" s="1277"/>
      <c r="BS18" s="1278"/>
      <c r="BT18" s="1278"/>
      <c r="BU18" s="1278"/>
      <c r="BV18" s="1278"/>
      <c r="BW18" s="1279"/>
      <c r="BX18" s="1271"/>
      <c r="BY18" s="1272"/>
      <c r="BZ18" s="1272"/>
      <c r="CA18" s="1273"/>
      <c r="CB18" s="1271"/>
      <c r="CC18" s="1310"/>
      <c r="CD18" s="1311"/>
    </row>
    <row r="19" spans="1:82" ht="24.75" customHeight="1">
      <c r="A19" s="1220"/>
      <c r="B19" s="1221"/>
      <c r="C19" s="1322"/>
      <c r="D19" s="1323"/>
      <c r="E19" s="1324"/>
      <c r="F19" s="1325"/>
      <c r="G19" s="1326"/>
      <c r="H19" s="1326"/>
      <c r="I19" s="1326"/>
      <c r="J19" s="1326"/>
      <c r="K19" s="1327"/>
      <c r="L19" s="1336"/>
      <c r="M19" s="1337"/>
      <c r="N19" s="1337"/>
      <c r="O19" s="1337"/>
      <c r="P19" s="1337"/>
      <c r="Q19" s="1337"/>
      <c r="R19" s="1338"/>
      <c r="S19" s="1328"/>
      <c r="T19" s="1329"/>
      <c r="U19" s="1329"/>
      <c r="V19" s="1330"/>
      <c r="W19" s="1328"/>
      <c r="X19" s="1329"/>
      <c r="Y19" s="1329"/>
      <c r="Z19" s="1330"/>
      <c r="AA19" s="1331"/>
      <c r="AB19" s="1332"/>
      <c r="AC19" s="1331"/>
      <c r="AD19" s="1332"/>
      <c r="AE19" s="1333"/>
      <c r="AF19" s="1334"/>
      <c r="AG19" s="1334"/>
      <c r="AH19" s="1158"/>
      <c r="AI19" s="1333"/>
      <c r="AJ19" s="1334"/>
      <c r="AK19" s="1334"/>
      <c r="AL19" s="1158"/>
      <c r="AM19" s="1339"/>
      <c r="AN19" s="1340"/>
      <c r="AO19" s="1341"/>
      <c r="AP19" s="1333"/>
      <c r="AQ19" s="1334"/>
      <c r="AR19" s="1334"/>
      <c r="AS19" s="1334"/>
      <c r="AT19" s="1334"/>
      <c r="AU19" s="1334"/>
      <c r="AV19" s="1158"/>
      <c r="AW19" s="1325"/>
      <c r="AX19" s="1326"/>
      <c r="AY19" s="1326"/>
      <c r="AZ19" s="1326"/>
      <c r="BA19" s="1326"/>
      <c r="BB19" s="1326"/>
      <c r="BC19" s="1327"/>
      <c r="BD19" s="1325"/>
      <c r="BE19" s="1326"/>
      <c r="BF19" s="1326"/>
      <c r="BG19" s="1326"/>
      <c r="BH19" s="1326"/>
      <c r="BI19" s="1326"/>
      <c r="BJ19" s="1327"/>
      <c r="BK19" s="1325"/>
      <c r="BL19" s="1326"/>
      <c r="BM19" s="1326"/>
      <c r="BN19" s="1326"/>
      <c r="BO19" s="1326"/>
      <c r="BP19" s="1326"/>
      <c r="BQ19" s="1327"/>
      <c r="BR19" s="1328"/>
      <c r="BS19" s="1329"/>
      <c r="BT19" s="1329"/>
      <c r="BU19" s="1329"/>
      <c r="BV19" s="1329"/>
      <c r="BW19" s="1330"/>
      <c r="BX19" s="1333"/>
      <c r="BY19" s="1334"/>
      <c r="BZ19" s="1334"/>
      <c r="CA19" s="1158"/>
      <c r="CB19" s="1325"/>
      <c r="CC19" s="1326"/>
      <c r="CD19" s="1335"/>
    </row>
    <row r="20" spans="1:82" ht="18.75" customHeight="1">
      <c r="A20" s="1342" t="s">
        <v>394</v>
      </c>
      <c r="B20" s="1343"/>
      <c r="C20" s="1346" t="s">
        <v>368</v>
      </c>
      <c r="D20" s="1347"/>
      <c r="E20" s="1348"/>
      <c r="F20" s="1349" t="s">
        <v>369</v>
      </c>
      <c r="G20" s="1350"/>
      <c r="H20" s="1350"/>
      <c r="I20" s="1350"/>
      <c r="J20" s="1350"/>
      <c r="K20" s="1351"/>
      <c r="L20" s="1358" t="s">
        <v>370</v>
      </c>
      <c r="M20" s="1359"/>
      <c r="N20" s="1359"/>
      <c r="O20" s="1359"/>
      <c r="P20" s="1359"/>
      <c r="Q20" s="1359"/>
      <c r="R20" s="1360"/>
      <c r="S20" s="1367" t="s">
        <v>371</v>
      </c>
      <c r="T20" s="1368"/>
      <c r="U20" s="1368"/>
      <c r="V20" s="1369"/>
      <c r="W20" s="1370" t="s">
        <v>372</v>
      </c>
      <c r="X20" s="1371"/>
      <c r="Y20" s="1206"/>
      <c r="Z20" s="1372"/>
      <c r="AA20" s="107"/>
      <c r="AB20" s="108"/>
      <c r="AC20" s="107"/>
      <c r="AD20" s="109"/>
      <c r="AE20" s="1387" t="s">
        <v>375</v>
      </c>
      <c r="AF20" s="1388"/>
      <c r="AG20" s="1388"/>
      <c r="AH20" s="1389"/>
      <c r="AI20" s="107"/>
      <c r="AJ20" s="110"/>
      <c r="AK20" s="111"/>
      <c r="AL20" s="109"/>
      <c r="AM20" s="1213" t="s">
        <v>379</v>
      </c>
      <c r="AN20" s="1390"/>
      <c r="AO20" s="1391"/>
      <c r="AP20" s="1392" t="s">
        <v>395</v>
      </c>
      <c r="AQ20" s="1393"/>
      <c r="AR20" s="1393"/>
      <c r="AS20" s="1393"/>
      <c r="AT20" s="1393"/>
      <c r="AU20" s="1393"/>
      <c r="AV20" s="1394"/>
      <c r="AW20" s="1171" t="s">
        <v>381</v>
      </c>
      <c r="AX20" s="1172"/>
      <c r="AY20" s="1172"/>
      <c r="AZ20" s="1172"/>
      <c r="BA20" s="1172"/>
      <c r="BB20" s="1172"/>
      <c r="BC20" s="1173"/>
      <c r="BD20" s="1171" t="s">
        <v>382</v>
      </c>
      <c r="BE20" s="1172"/>
      <c r="BF20" s="1172"/>
      <c r="BG20" s="1172"/>
      <c r="BH20" s="1172"/>
      <c r="BI20" s="1172"/>
      <c r="BJ20" s="1173"/>
      <c r="BK20" s="1171" t="s">
        <v>383</v>
      </c>
      <c r="BL20" s="1172"/>
      <c r="BM20" s="1172"/>
      <c r="BN20" s="1172"/>
      <c r="BO20" s="1172"/>
      <c r="BP20" s="1172"/>
      <c r="BQ20" s="1173"/>
      <c r="BR20" s="1171" t="s">
        <v>396</v>
      </c>
      <c r="BS20" s="1172"/>
      <c r="BT20" s="1172"/>
      <c r="BU20" s="1172"/>
      <c r="BV20" s="1172"/>
      <c r="BW20" s="1173"/>
      <c r="BX20" s="1171" t="s">
        <v>4</v>
      </c>
      <c r="BY20" s="1172"/>
      <c r="BZ20" s="1172"/>
      <c r="CA20" s="1172"/>
      <c r="CB20" s="1172"/>
      <c r="CC20" s="1172"/>
      <c r="CD20" s="1378"/>
    </row>
    <row r="21" spans="1:82" ht="18.75" customHeight="1">
      <c r="A21" s="1342"/>
      <c r="B21" s="1343"/>
      <c r="C21" s="1162"/>
      <c r="D21" s="1163"/>
      <c r="E21" s="1164"/>
      <c r="F21" s="1352"/>
      <c r="G21" s="1353"/>
      <c r="H21" s="1353"/>
      <c r="I21" s="1353"/>
      <c r="J21" s="1353"/>
      <c r="K21" s="1354"/>
      <c r="L21" s="1361"/>
      <c r="M21" s="1362"/>
      <c r="N21" s="1362"/>
      <c r="O21" s="1362"/>
      <c r="P21" s="1362"/>
      <c r="Q21" s="1362"/>
      <c r="R21" s="1363"/>
      <c r="S21" s="1180"/>
      <c r="T21" s="1181"/>
      <c r="U21" s="1181"/>
      <c r="V21" s="1182"/>
      <c r="W21" s="1190"/>
      <c r="X21" s="1191"/>
      <c r="Y21" s="1191"/>
      <c r="Z21" s="1192"/>
      <c r="AA21" s="112"/>
      <c r="AB21" s="113"/>
      <c r="AC21" s="112"/>
      <c r="AD21" s="114"/>
      <c r="AE21" s="1245"/>
      <c r="AF21" s="704"/>
      <c r="AG21" s="704"/>
      <c r="AH21" s="1246"/>
      <c r="AI21" s="112"/>
      <c r="AJ21" s="115"/>
      <c r="AK21" s="116"/>
      <c r="AL21" s="114"/>
      <c r="AM21" s="1253"/>
      <c r="AN21" s="1254"/>
      <c r="AO21" s="1255"/>
      <c r="AP21" s="1171"/>
      <c r="AQ21" s="1172"/>
      <c r="AR21" s="1172"/>
      <c r="AS21" s="1172"/>
      <c r="AT21" s="1172"/>
      <c r="AU21" s="1172"/>
      <c r="AV21" s="1173"/>
      <c r="AW21" s="1171"/>
      <c r="AX21" s="1172"/>
      <c r="AY21" s="1172"/>
      <c r="AZ21" s="1172"/>
      <c r="BA21" s="1172"/>
      <c r="BB21" s="1172"/>
      <c r="BC21" s="1173"/>
      <c r="BD21" s="1171"/>
      <c r="BE21" s="1172"/>
      <c r="BF21" s="1172"/>
      <c r="BG21" s="1172"/>
      <c r="BH21" s="1172"/>
      <c r="BI21" s="1172"/>
      <c r="BJ21" s="1173"/>
      <c r="BK21" s="1171"/>
      <c r="BL21" s="1172"/>
      <c r="BM21" s="1172"/>
      <c r="BN21" s="1172"/>
      <c r="BO21" s="1172"/>
      <c r="BP21" s="1172"/>
      <c r="BQ21" s="1173"/>
      <c r="BR21" s="1171"/>
      <c r="BS21" s="1172"/>
      <c r="BT21" s="1172"/>
      <c r="BU21" s="1172"/>
      <c r="BV21" s="1172"/>
      <c r="BW21" s="1173"/>
      <c r="BX21" s="1171"/>
      <c r="BY21" s="1172"/>
      <c r="BZ21" s="1172"/>
      <c r="CA21" s="1172"/>
      <c r="CB21" s="1172"/>
      <c r="CC21" s="1172"/>
      <c r="CD21" s="1378"/>
    </row>
    <row r="22" spans="1:82" ht="18.75" customHeight="1">
      <c r="A22" s="1342"/>
      <c r="B22" s="1343"/>
      <c r="C22" s="1165"/>
      <c r="D22" s="1166"/>
      <c r="E22" s="1167"/>
      <c r="F22" s="1355"/>
      <c r="G22" s="1356"/>
      <c r="H22" s="1356"/>
      <c r="I22" s="1356"/>
      <c r="J22" s="1356"/>
      <c r="K22" s="1357"/>
      <c r="L22" s="1364"/>
      <c r="M22" s="1365"/>
      <c r="N22" s="1365"/>
      <c r="O22" s="1365"/>
      <c r="P22" s="1365"/>
      <c r="Q22" s="1365"/>
      <c r="R22" s="1366"/>
      <c r="S22" s="1183"/>
      <c r="T22" s="1184"/>
      <c r="U22" s="1184"/>
      <c r="V22" s="1185"/>
      <c r="W22" s="1193"/>
      <c r="X22" s="1194"/>
      <c r="Y22" s="1194"/>
      <c r="Z22" s="1195"/>
      <c r="AA22" s="117"/>
      <c r="AB22" s="118"/>
      <c r="AC22" s="117"/>
      <c r="AD22" s="119"/>
      <c r="AE22" s="705"/>
      <c r="AF22" s="1247"/>
      <c r="AG22" s="1247"/>
      <c r="AH22" s="706"/>
      <c r="AI22" s="120"/>
      <c r="AJ22" s="121"/>
      <c r="AK22" s="121"/>
      <c r="AL22" s="119"/>
      <c r="AM22" s="1256"/>
      <c r="AN22" s="1257"/>
      <c r="AO22" s="1258"/>
      <c r="AP22" s="1174"/>
      <c r="AQ22" s="1175"/>
      <c r="AR22" s="1175"/>
      <c r="AS22" s="1175"/>
      <c r="AT22" s="1175"/>
      <c r="AU22" s="1175"/>
      <c r="AV22" s="1176"/>
      <c r="AW22" s="1174"/>
      <c r="AX22" s="1175"/>
      <c r="AY22" s="1175"/>
      <c r="AZ22" s="1175"/>
      <c r="BA22" s="1175"/>
      <c r="BB22" s="1175"/>
      <c r="BC22" s="1176"/>
      <c r="BD22" s="1174"/>
      <c r="BE22" s="1175"/>
      <c r="BF22" s="1175"/>
      <c r="BG22" s="1175"/>
      <c r="BH22" s="1175"/>
      <c r="BI22" s="1175"/>
      <c r="BJ22" s="1176"/>
      <c r="BK22" s="1174"/>
      <c r="BL22" s="1175"/>
      <c r="BM22" s="1175"/>
      <c r="BN22" s="1175"/>
      <c r="BO22" s="1175"/>
      <c r="BP22" s="1175"/>
      <c r="BQ22" s="1176"/>
      <c r="BR22" s="1174"/>
      <c r="BS22" s="1175"/>
      <c r="BT22" s="1175"/>
      <c r="BU22" s="1175"/>
      <c r="BV22" s="1175"/>
      <c r="BW22" s="1176"/>
      <c r="BX22" s="1174"/>
      <c r="BY22" s="1175"/>
      <c r="BZ22" s="1175"/>
      <c r="CA22" s="1175"/>
      <c r="CB22" s="1175"/>
      <c r="CC22" s="1175"/>
      <c r="CD22" s="1379"/>
    </row>
    <row r="23" spans="1:82" ht="12.75" customHeight="1">
      <c r="A23" s="1342"/>
      <c r="B23" s="1343"/>
      <c r="C23" s="1380"/>
      <c r="D23" s="1381"/>
      <c r="E23" s="1382"/>
      <c r="F23" s="1228"/>
      <c r="G23" s="1229"/>
      <c r="H23" s="1229"/>
      <c r="I23" s="1229"/>
      <c r="J23" s="1229"/>
      <c r="K23" s="1156"/>
      <c r="L23" s="1233"/>
      <c r="M23" s="1234"/>
      <c r="N23" s="1234"/>
      <c r="O23" s="1234"/>
      <c r="P23" s="1234"/>
      <c r="Q23" s="1234"/>
      <c r="R23" s="1235"/>
      <c r="S23" s="1236"/>
      <c r="T23" s="1237"/>
      <c r="U23" s="1237"/>
      <c r="V23" s="1238"/>
      <c r="W23" s="1236"/>
      <c r="X23" s="1237"/>
      <c r="Y23" s="1237"/>
      <c r="Z23" s="1238"/>
      <c r="AA23" s="112"/>
      <c r="AB23" s="113"/>
      <c r="AC23" s="112"/>
      <c r="AD23" s="114"/>
      <c r="AE23" s="1285"/>
      <c r="AF23" s="1286"/>
      <c r="AG23" s="1286"/>
      <c r="AH23" s="1287"/>
      <c r="AI23" s="122"/>
      <c r="AJ23" s="123"/>
      <c r="AK23" s="123"/>
      <c r="AL23" s="114"/>
      <c r="AM23" s="1383"/>
      <c r="AN23" s="1206"/>
      <c r="AO23" s="1372"/>
      <c r="AP23" s="1285"/>
      <c r="AQ23" s="1286"/>
      <c r="AR23" s="1286"/>
      <c r="AS23" s="1286"/>
      <c r="AT23" s="1286"/>
      <c r="AU23" s="1286"/>
      <c r="AV23" s="1287"/>
      <c r="AW23" s="1228"/>
      <c r="AX23" s="1229"/>
      <c r="AY23" s="1229"/>
      <c r="AZ23" s="1229"/>
      <c r="BA23" s="1229"/>
      <c r="BB23" s="1229"/>
      <c r="BC23" s="1156"/>
      <c r="BD23" s="1228"/>
      <c r="BE23" s="1229"/>
      <c r="BF23" s="1229"/>
      <c r="BG23" s="1229"/>
      <c r="BH23" s="1229"/>
      <c r="BI23" s="1229"/>
      <c r="BJ23" s="1156"/>
      <c r="BK23" s="1228"/>
      <c r="BL23" s="1229"/>
      <c r="BM23" s="1229"/>
      <c r="BN23" s="1229"/>
      <c r="BO23" s="1229"/>
      <c r="BP23" s="1229"/>
      <c r="BQ23" s="1156"/>
      <c r="BR23" s="1285"/>
      <c r="BS23" s="1398"/>
      <c r="BT23" s="1398"/>
      <c r="BU23" s="1398"/>
      <c r="BV23" s="1398"/>
      <c r="BW23" s="1399"/>
      <c r="BX23" s="1259"/>
      <c r="BY23" s="1260"/>
      <c r="BZ23" s="601"/>
      <c r="CA23" s="601"/>
      <c r="CB23" s="601"/>
      <c r="CC23" s="601"/>
      <c r="CD23" s="1373"/>
    </row>
    <row r="24" spans="1:82" ht="24.75" customHeight="1">
      <c r="A24" s="1342"/>
      <c r="B24" s="1343"/>
      <c r="C24" s="1380"/>
      <c r="D24" s="1381"/>
      <c r="E24" s="1382"/>
      <c r="F24" s="1230"/>
      <c r="G24" s="1231"/>
      <c r="H24" s="1231"/>
      <c r="I24" s="1231"/>
      <c r="J24" s="1231"/>
      <c r="K24" s="1232"/>
      <c r="L24" s="1265"/>
      <c r="M24" s="1266"/>
      <c r="N24" s="1266"/>
      <c r="O24" s="1266"/>
      <c r="P24" s="1266"/>
      <c r="Q24" s="1266"/>
      <c r="R24" s="1267"/>
      <c r="S24" s="1239"/>
      <c r="T24" s="1240"/>
      <c r="U24" s="1240"/>
      <c r="V24" s="1241"/>
      <c r="W24" s="1239"/>
      <c r="X24" s="1240"/>
      <c r="Y24" s="1240"/>
      <c r="Z24" s="1241"/>
      <c r="AA24" s="112"/>
      <c r="AB24" s="113"/>
      <c r="AC24" s="112"/>
      <c r="AD24" s="114"/>
      <c r="AE24" s="1282"/>
      <c r="AF24" s="1283"/>
      <c r="AG24" s="1283"/>
      <c r="AH24" s="1284"/>
      <c r="AI24" s="122"/>
      <c r="AJ24" s="123"/>
      <c r="AK24" s="123"/>
      <c r="AL24" s="114"/>
      <c r="AM24" s="1384"/>
      <c r="AN24" s="1385"/>
      <c r="AO24" s="1386"/>
      <c r="AP24" s="1282"/>
      <c r="AQ24" s="1283"/>
      <c r="AR24" s="1283"/>
      <c r="AS24" s="1283"/>
      <c r="AT24" s="1283"/>
      <c r="AU24" s="1283"/>
      <c r="AV24" s="1284"/>
      <c r="AW24" s="1230"/>
      <c r="AX24" s="1231"/>
      <c r="AY24" s="1231"/>
      <c r="AZ24" s="1231"/>
      <c r="BA24" s="1231"/>
      <c r="BB24" s="1231"/>
      <c r="BC24" s="1232"/>
      <c r="BD24" s="1230"/>
      <c r="BE24" s="1231"/>
      <c r="BF24" s="1231"/>
      <c r="BG24" s="1231"/>
      <c r="BH24" s="1231"/>
      <c r="BI24" s="1231"/>
      <c r="BJ24" s="1232"/>
      <c r="BK24" s="1230"/>
      <c r="BL24" s="1231"/>
      <c r="BM24" s="1231"/>
      <c r="BN24" s="1231"/>
      <c r="BO24" s="1231"/>
      <c r="BP24" s="1231"/>
      <c r="BQ24" s="1232"/>
      <c r="BR24" s="1230"/>
      <c r="BS24" s="1231"/>
      <c r="BT24" s="1231"/>
      <c r="BU24" s="1231"/>
      <c r="BV24" s="1231"/>
      <c r="BW24" s="1232"/>
      <c r="BX24" s="603"/>
      <c r="BY24" s="256"/>
      <c r="BZ24" s="256"/>
      <c r="CA24" s="256"/>
      <c r="CB24" s="256"/>
      <c r="CC24" s="256"/>
      <c r="CD24" s="1374"/>
    </row>
    <row r="25" spans="1:82" ht="12.75" customHeight="1">
      <c r="A25" s="1342"/>
      <c r="B25" s="1343"/>
      <c r="C25" s="1268"/>
      <c r="D25" s="1269"/>
      <c r="E25" s="1270"/>
      <c r="F25" s="1271"/>
      <c r="G25" s="1272"/>
      <c r="H25" s="1272"/>
      <c r="I25" s="1272"/>
      <c r="J25" s="1272"/>
      <c r="K25" s="1273"/>
      <c r="L25" s="1274"/>
      <c r="M25" s="1275"/>
      <c r="N25" s="1275"/>
      <c r="O25" s="1275"/>
      <c r="P25" s="1275"/>
      <c r="Q25" s="1275"/>
      <c r="R25" s="1276"/>
      <c r="S25" s="1277"/>
      <c r="T25" s="1278"/>
      <c r="U25" s="1278"/>
      <c r="V25" s="1279"/>
      <c r="W25" s="1277"/>
      <c r="X25" s="1278"/>
      <c r="Y25" s="1278"/>
      <c r="Z25" s="1279"/>
      <c r="AA25" s="112"/>
      <c r="AB25" s="113"/>
      <c r="AC25" s="112"/>
      <c r="AD25" s="114"/>
      <c r="AE25" s="1271"/>
      <c r="AF25" s="1272"/>
      <c r="AG25" s="1272"/>
      <c r="AH25" s="1273"/>
      <c r="AI25" s="122"/>
      <c r="AJ25" s="123"/>
      <c r="AK25" s="123"/>
      <c r="AL25" s="114"/>
      <c r="AM25" s="1395"/>
      <c r="AN25" s="1396"/>
      <c r="AO25" s="1397"/>
      <c r="AP25" s="1271"/>
      <c r="AQ25" s="1272"/>
      <c r="AR25" s="1272"/>
      <c r="AS25" s="1272"/>
      <c r="AT25" s="1272"/>
      <c r="AU25" s="1272"/>
      <c r="AV25" s="1273"/>
      <c r="AW25" s="1271"/>
      <c r="AX25" s="1272"/>
      <c r="AY25" s="1272"/>
      <c r="AZ25" s="1272"/>
      <c r="BA25" s="1272"/>
      <c r="BB25" s="1272"/>
      <c r="BC25" s="1273"/>
      <c r="BD25" s="1271"/>
      <c r="BE25" s="1272"/>
      <c r="BF25" s="1272"/>
      <c r="BG25" s="1272"/>
      <c r="BH25" s="1272"/>
      <c r="BI25" s="1272"/>
      <c r="BJ25" s="1273"/>
      <c r="BK25" s="1271"/>
      <c r="BL25" s="1272"/>
      <c r="BM25" s="1272"/>
      <c r="BN25" s="1272"/>
      <c r="BO25" s="1272"/>
      <c r="BP25" s="1272"/>
      <c r="BQ25" s="1273"/>
      <c r="BR25" s="1271"/>
      <c r="BS25" s="1272"/>
      <c r="BT25" s="1272"/>
      <c r="BU25" s="1272"/>
      <c r="BV25" s="1272"/>
      <c r="BW25" s="1273"/>
      <c r="BX25" s="603"/>
      <c r="BY25" s="256"/>
      <c r="BZ25" s="256"/>
      <c r="CA25" s="256"/>
      <c r="CB25" s="256"/>
      <c r="CC25" s="256"/>
      <c r="CD25" s="1374"/>
    </row>
    <row r="26" spans="1:82" ht="24.75" customHeight="1">
      <c r="A26" s="1342"/>
      <c r="B26" s="1343"/>
      <c r="C26" s="1225"/>
      <c r="D26" s="1226"/>
      <c r="E26" s="1227"/>
      <c r="F26" s="1230"/>
      <c r="G26" s="1231"/>
      <c r="H26" s="1231"/>
      <c r="I26" s="1231"/>
      <c r="J26" s="1231"/>
      <c r="K26" s="1232"/>
      <c r="L26" s="1265"/>
      <c r="M26" s="1266"/>
      <c r="N26" s="1266"/>
      <c r="O26" s="1266"/>
      <c r="P26" s="1266"/>
      <c r="Q26" s="1266"/>
      <c r="R26" s="1267"/>
      <c r="S26" s="1239"/>
      <c r="T26" s="1240"/>
      <c r="U26" s="1240"/>
      <c r="V26" s="1241"/>
      <c r="W26" s="1239"/>
      <c r="X26" s="1240"/>
      <c r="Y26" s="1240"/>
      <c r="Z26" s="1241"/>
      <c r="AA26" s="112"/>
      <c r="AB26" s="113"/>
      <c r="AC26" s="112"/>
      <c r="AD26" s="114"/>
      <c r="AE26" s="1282"/>
      <c r="AF26" s="1283"/>
      <c r="AG26" s="1283"/>
      <c r="AH26" s="1284"/>
      <c r="AI26" s="122"/>
      <c r="AJ26" s="123"/>
      <c r="AK26" s="123"/>
      <c r="AL26" s="114"/>
      <c r="AM26" s="1384"/>
      <c r="AN26" s="1385"/>
      <c r="AO26" s="1386"/>
      <c r="AP26" s="1282"/>
      <c r="AQ26" s="1283"/>
      <c r="AR26" s="1283"/>
      <c r="AS26" s="1283"/>
      <c r="AT26" s="1283"/>
      <c r="AU26" s="1283"/>
      <c r="AV26" s="1284"/>
      <c r="AW26" s="1282"/>
      <c r="AX26" s="1283"/>
      <c r="AY26" s="1283"/>
      <c r="AZ26" s="1283"/>
      <c r="BA26" s="1283"/>
      <c r="BB26" s="1283"/>
      <c r="BC26" s="1284"/>
      <c r="BD26" s="1282"/>
      <c r="BE26" s="1283"/>
      <c r="BF26" s="1283"/>
      <c r="BG26" s="1283"/>
      <c r="BH26" s="1283"/>
      <c r="BI26" s="1283"/>
      <c r="BJ26" s="1284"/>
      <c r="BK26" s="1282"/>
      <c r="BL26" s="1283"/>
      <c r="BM26" s="1283"/>
      <c r="BN26" s="1283"/>
      <c r="BO26" s="1283"/>
      <c r="BP26" s="1283"/>
      <c r="BQ26" s="1284"/>
      <c r="BR26" s="1282"/>
      <c r="BS26" s="1283"/>
      <c r="BT26" s="1283"/>
      <c r="BU26" s="1283"/>
      <c r="BV26" s="1283"/>
      <c r="BW26" s="1284"/>
      <c r="BX26" s="603"/>
      <c r="BY26" s="256"/>
      <c r="BZ26" s="256"/>
      <c r="CA26" s="256"/>
      <c r="CB26" s="256"/>
      <c r="CC26" s="256"/>
      <c r="CD26" s="1374"/>
    </row>
    <row r="27" spans="1:82" ht="12.75" customHeight="1">
      <c r="A27" s="1342"/>
      <c r="B27" s="1343"/>
      <c r="C27" s="1268"/>
      <c r="D27" s="1269"/>
      <c r="E27" s="1270"/>
      <c r="F27" s="1271"/>
      <c r="G27" s="1272"/>
      <c r="H27" s="1272"/>
      <c r="I27" s="1272"/>
      <c r="J27" s="1272"/>
      <c r="K27" s="1273"/>
      <c r="L27" s="1274"/>
      <c r="M27" s="1275"/>
      <c r="N27" s="1275"/>
      <c r="O27" s="1275"/>
      <c r="P27" s="1275"/>
      <c r="Q27" s="1275"/>
      <c r="R27" s="1276"/>
      <c r="S27" s="1277"/>
      <c r="T27" s="1278"/>
      <c r="U27" s="1278"/>
      <c r="V27" s="1279"/>
      <c r="W27" s="1277"/>
      <c r="X27" s="1278"/>
      <c r="Y27" s="1278"/>
      <c r="Z27" s="1279"/>
      <c r="AA27" s="112"/>
      <c r="AB27" s="113"/>
      <c r="AC27" s="112"/>
      <c r="AD27" s="114"/>
      <c r="AE27" s="1400"/>
      <c r="AF27" s="1401"/>
      <c r="AG27" s="1401"/>
      <c r="AH27" s="1402"/>
      <c r="AI27" s="122"/>
      <c r="AJ27" s="123"/>
      <c r="AK27" s="123"/>
      <c r="AL27" s="114"/>
      <c r="AM27" s="1395"/>
      <c r="AN27" s="1396"/>
      <c r="AO27" s="1397"/>
      <c r="AP27" s="1271"/>
      <c r="AQ27" s="1272"/>
      <c r="AR27" s="1272"/>
      <c r="AS27" s="1272"/>
      <c r="AT27" s="1272"/>
      <c r="AU27" s="1272"/>
      <c r="AV27" s="1273"/>
      <c r="AW27" s="1228"/>
      <c r="AX27" s="1229"/>
      <c r="AY27" s="1229"/>
      <c r="AZ27" s="1229"/>
      <c r="BA27" s="1229"/>
      <c r="BB27" s="1229"/>
      <c r="BC27" s="1156"/>
      <c r="BD27" s="1228"/>
      <c r="BE27" s="1229"/>
      <c r="BF27" s="1229"/>
      <c r="BG27" s="1229"/>
      <c r="BH27" s="1229"/>
      <c r="BI27" s="1229"/>
      <c r="BJ27" s="1156"/>
      <c r="BK27" s="1228"/>
      <c r="BL27" s="1229"/>
      <c r="BM27" s="1229"/>
      <c r="BN27" s="1229"/>
      <c r="BO27" s="1229"/>
      <c r="BP27" s="1229"/>
      <c r="BQ27" s="1156"/>
      <c r="BR27" s="1228"/>
      <c r="BS27" s="1229"/>
      <c r="BT27" s="1229"/>
      <c r="BU27" s="1229"/>
      <c r="BV27" s="1229"/>
      <c r="BW27" s="1156"/>
      <c r="BX27" s="603"/>
      <c r="BY27" s="256"/>
      <c r="BZ27" s="256"/>
      <c r="CA27" s="256"/>
      <c r="CB27" s="256"/>
      <c r="CC27" s="256"/>
      <c r="CD27" s="1374"/>
    </row>
    <row r="28" spans="1:82" ht="24.75" customHeight="1">
      <c r="A28" s="1342"/>
      <c r="B28" s="1343"/>
      <c r="C28" s="1225"/>
      <c r="D28" s="1226"/>
      <c r="E28" s="1227"/>
      <c r="F28" s="1230"/>
      <c r="G28" s="1231"/>
      <c r="H28" s="1231"/>
      <c r="I28" s="1231"/>
      <c r="J28" s="1231"/>
      <c r="K28" s="1232"/>
      <c r="L28" s="1265"/>
      <c r="M28" s="1266"/>
      <c r="N28" s="1266"/>
      <c r="O28" s="1266"/>
      <c r="P28" s="1266"/>
      <c r="Q28" s="1266"/>
      <c r="R28" s="1267"/>
      <c r="S28" s="1239"/>
      <c r="T28" s="1240"/>
      <c r="U28" s="1240"/>
      <c r="V28" s="1241"/>
      <c r="W28" s="1239"/>
      <c r="X28" s="1240"/>
      <c r="Y28" s="1240"/>
      <c r="Z28" s="1241"/>
      <c r="AA28" s="112"/>
      <c r="AB28" s="113"/>
      <c r="AC28" s="112"/>
      <c r="AD28" s="114"/>
      <c r="AE28" s="1403"/>
      <c r="AF28" s="1404"/>
      <c r="AG28" s="1404"/>
      <c r="AH28" s="1405"/>
      <c r="AI28" s="122"/>
      <c r="AJ28" s="123"/>
      <c r="AK28" s="123"/>
      <c r="AL28" s="114"/>
      <c r="AM28" s="1384"/>
      <c r="AN28" s="1385"/>
      <c r="AO28" s="1386"/>
      <c r="AP28" s="1282"/>
      <c r="AQ28" s="1283"/>
      <c r="AR28" s="1283"/>
      <c r="AS28" s="1283"/>
      <c r="AT28" s="1283"/>
      <c r="AU28" s="1283"/>
      <c r="AV28" s="1284"/>
      <c r="AW28" s="1282"/>
      <c r="AX28" s="1283"/>
      <c r="AY28" s="1283"/>
      <c r="AZ28" s="1283"/>
      <c r="BA28" s="1283"/>
      <c r="BB28" s="1283"/>
      <c r="BC28" s="1284"/>
      <c r="BD28" s="1282"/>
      <c r="BE28" s="1283"/>
      <c r="BF28" s="1283"/>
      <c r="BG28" s="1283"/>
      <c r="BH28" s="1283"/>
      <c r="BI28" s="1283"/>
      <c r="BJ28" s="1284"/>
      <c r="BK28" s="1282"/>
      <c r="BL28" s="1283"/>
      <c r="BM28" s="1283"/>
      <c r="BN28" s="1283"/>
      <c r="BO28" s="1283"/>
      <c r="BP28" s="1283"/>
      <c r="BQ28" s="1284"/>
      <c r="BR28" s="1282"/>
      <c r="BS28" s="1283"/>
      <c r="BT28" s="1283"/>
      <c r="BU28" s="1283"/>
      <c r="BV28" s="1283"/>
      <c r="BW28" s="1284"/>
      <c r="BX28" s="603"/>
      <c r="BY28" s="256"/>
      <c r="BZ28" s="256"/>
      <c r="CA28" s="256"/>
      <c r="CB28" s="256"/>
      <c r="CC28" s="256"/>
      <c r="CD28" s="1374"/>
    </row>
    <row r="29" spans="1:82" ht="12.75" customHeight="1">
      <c r="A29" s="1342"/>
      <c r="B29" s="1343"/>
      <c r="C29" s="1268"/>
      <c r="D29" s="1269"/>
      <c r="E29" s="1270"/>
      <c r="F29" s="1271"/>
      <c r="G29" s="1272"/>
      <c r="H29" s="1272"/>
      <c r="I29" s="1272"/>
      <c r="J29" s="1272"/>
      <c r="K29" s="1273"/>
      <c r="L29" s="1274"/>
      <c r="M29" s="1275"/>
      <c r="N29" s="1275"/>
      <c r="O29" s="1275"/>
      <c r="P29" s="1275"/>
      <c r="Q29" s="1275"/>
      <c r="R29" s="1276"/>
      <c r="S29" s="1277"/>
      <c r="T29" s="1278"/>
      <c r="U29" s="1278"/>
      <c r="V29" s="1279"/>
      <c r="W29" s="1277"/>
      <c r="X29" s="1278"/>
      <c r="Y29" s="1278"/>
      <c r="Z29" s="1279"/>
      <c r="AA29" s="112"/>
      <c r="AB29" s="113"/>
      <c r="AC29" s="112"/>
      <c r="AD29" s="114"/>
      <c r="AE29" s="1400"/>
      <c r="AF29" s="1401"/>
      <c r="AG29" s="1401"/>
      <c r="AH29" s="1402"/>
      <c r="AI29" s="122"/>
      <c r="AJ29" s="123"/>
      <c r="AK29" s="123"/>
      <c r="AL29" s="114"/>
      <c r="AM29" s="1395"/>
      <c r="AN29" s="1396"/>
      <c r="AO29" s="1397"/>
      <c r="AP29" s="1271"/>
      <c r="AQ29" s="1272"/>
      <c r="AR29" s="1272"/>
      <c r="AS29" s="1272"/>
      <c r="AT29" s="1272"/>
      <c r="AU29" s="1272"/>
      <c r="AV29" s="1273"/>
      <c r="AW29" s="1271"/>
      <c r="AX29" s="1272"/>
      <c r="AY29" s="1272"/>
      <c r="AZ29" s="1272"/>
      <c r="BA29" s="1272"/>
      <c r="BB29" s="1272"/>
      <c r="BC29" s="1273"/>
      <c r="BD29" s="1271"/>
      <c r="BE29" s="1272"/>
      <c r="BF29" s="1272"/>
      <c r="BG29" s="1272"/>
      <c r="BH29" s="1272"/>
      <c r="BI29" s="1272"/>
      <c r="BJ29" s="1273"/>
      <c r="BK29" s="1271"/>
      <c r="BL29" s="1272"/>
      <c r="BM29" s="1272"/>
      <c r="BN29" s="1272"/>
      <c r="BO29" s="1272"/>
      <c r="BP29" s="1272"/>
      <c r="BQ29" s="1273"/>
      <c r="BR29" s="1406"/>
      <c r="BS29" s="1407"/>
      <c r="BT29" s="1407"/>
      <c r="BU29" s="1407"/>
      <c r="BV29" s="1407"/>
      <c r="BW29" s="1408"/>
      <c r="BX29" s="603"/>
      <c r="BY29" s="256"/>
      <c r="BZ29" s="256"/>
      <c r="CA29" s="256"/>
      <c r="CB29" s="256"/>
      <c r="CC29" s="256"/>
      <c r="CD29" s="1374"/>
    </row>
    <row r="30" spans="1:82" ht="24.75" customHeight="1">
      <c r="A30" s="1342"/>
      <c r="B30" s="1343"/>
      <c r="C30" s="1225"/>
      <c r="D30" s="1226"/>
      <c r="E30" s="1227"/>
      <c r="F30" s="1230"/>
      <c r="G30" s="1231"/>
      <c r="H30" s="1231"/>
      <c r="I30" s="1231"/>
      <c r="J30" s="1231"/>
      <c r="K30" s="1232"/>
      <c r="L30" s="1265"/>
      <c r="M30" s="1266"/>
      <c r="N30" s="1266"/>
      <c r="O30" s="1266"/>
      <c r="P30" s="1266"/>
      <c r="Q30" s="1266"/>
      <c r="R30" s="1267"/>
      <c r="S30" s="1239"/>
      <c r="T30" s="1240"/>
      <c r="U30" s="1240"/>
      <c r="V30" s="1241"/>
      <c r="W30" s="1239"/>
      <c r="X30" s="1240"/>
      <c r="Y30" s="1240"/>
      <c r="Z30" s="1241"/>
      <c r="AA30" s="112"/>
      <c r="AB30" s="113"/>
      <c r="AC30" s="112"/>
      <c r="AD30" s="114"/>
      <c r="AE30" s="1403"/>
      <c r="AF30" s="1404"/>
      <c r="AG30" s="1404"/>
      <c r="AH30" s="1405"/>
      <c r="AI30" s="122"/>
      <c r="AJ30" s="123"/>
      <c r="AK30" s="123"/>
      <c r="AL30" s="114"/>
      <c r="AM30" s="1384"/>
      <c r="AN30" s="1385"/>
      <c r="AO30" s="1386"/>
      <c r="AP30" s="1282"/>
      <c r="AQ30" s="1283"/>
      <c r="AR30" s="1283"/>
      <c r="AS30" s="1283"/>
      <c r="AT30" s="1283"/>
      <c r="AU30" s="1283"/>
      <c r="AV30" s="1284"/>
      <c r="AW30" s="1230"/>
      <c r="AX30" s="1231"/>
      <c r="AY30" s="1231"/>
      <c r="AZ30" s="1231"/>
      <c r="BA30" s="1231"/>
      <c r="BB30" s="1231"/>
      <c r="BC30" s="1232"/>
      <c r="BD30" s="1230"/>
      <c r="BE30" s="1231"/>
      <c r="BF30" s="1231"/>
      <c r="BG30" s="1231"/>
      <c r="BH30" s="1231"/>
      <c r="BI30" s="1231"/>
      <c r="BJ30" s="1232"/>
      <c r="BK30" s="1230"/>
      <c r="BL30" s="1231"/>
      <c r="BM30" s="1231"/>
      <c r="BN30" s="1231"/>
      <c r="BO30" s="1231"/>
      <c r="BP30" s="1231"/>
      <c r="BQ30" s="1232"/>
      <c r="BR30" s="1409"/>
      <c r="BS30" s="1410"/>
      <c r="BT30" s="1410"/>
      <c r="BU30" s="1410"/>
      <c r="BV30" s="1410"/>
      <c r="BW30" s="1411"/>
      <c r="BX30" s="603"/>
      <c r="BY30" s="256"/>
      <c r="BZ30" s="256"/>
      <c r="CA30" s="256"/>
      <c r="CB30" s="256"/>
      <c r="CC30" s="256"/>
      <c r="CD30" s="1374"/>
    </row>
    <row r="31" spans="1:82" ht="12.75" customHeight="1">
      <c r="A31" s="1342"/>
      <c r="B31" s="1343"/>
      <c r="C31" s="1268"/>
      <c r="D31" s="1269"/>
      <c r="E31" s="1270"/>
      <c r="F31" s="1271"/>
      <c r="G31" s="1272"/>
      <c r="H31" s="1272"/>
      <c r="I31" s="1272"/>
      <c r="J31" s="1272"/>
      <c r="K31" s="1273"/>
      <c r="L31" s="1274"/>
      <c r="M31" s="1275"/>
      <c r="N31" s="1275"/>
      <c r="O31" s="1275"/>
      <c r="P31" s="1275"/>
      <c r="Q31" s="1275"/>
      <c r="R31" s="1276"/>
      <c r="S31" s="1277"/>
      <c r="T31" s="1278"/>
      <c r="U31" s="1278"/>
      <c r="V31" s="1279"/>
      <c r="W31" s="1277"/>
      <c r="X31" s="1278"/>
      <c r="Y31" s="1278"/>
      <c r="Z31" s="1279"/>
      <c r="AA31" s="112"/>
      <c r="AB31" s="113"/>
      <c r="AC31" s="112"/>
      <c r="AD31" s="114"/>
      <c r="AE31" s="1400"/>
      <c r="AF31" s="1401"/>
      <c r="AG31" s="1401"/>
      <c r="AH31" s="1402"/>
      <c r="AI31" s="122"/>
      <c r="AJ31" s="123"/>
      <c r="AK31" s="123"/>
      <c r="AL31" s="114"/>
      <c r="AM31" s="1395"/>
      <c r="AN31" s="1396"/>
      <c r="AO31" s="1397"/>
      <c r="AP31" s="1271"/>
      <c r="AQ31" s="1272"/>
      <c r="AR31" s="1272"/>
      <c r="AS31" s="1272"/>
      <c r="AT31" s="1272"/>
      <c r="AU31" s="1272"/>
      <c r="AV31" s="1273"/>
      <c r="AW31" s="1271"/>
      <c r="AX31" s="1272"/>
      <c r="AY31" s="1272"/>
      <c r="AZ31" s="1272"/>
      <c r="BA31" s="1272"/>
      <c r="BB31" s="1272"/>
      <c r="BC31" s="1273"/>
      <c r="BD31" s="1271"/>
      <c r="BE31" s="1272"/>
      <c r="BF31" s="1272"/>
      <c r="BG31" s="1272"/>
      <c r="BH31" s="1272"/>
      <c r="BI31" s="1272"/>
      <c r="BJ31" s="1273"/>
      <c r="BK31" s="1271"/>
      <c r="BL31" s="1272"/>
      <c r="BM31" s="1272"/>
      <c r="BN31" s="1272"/>
      <c r="BO31" s="1272"/>
      <c r="BP31" s="1272"/>
      <c r="BQ31" s="1273"/>
      <c r="BR31" s="1406"/>
      <c r="BS31" s="1407"/>
      <c r="BT31" s="1407"/>
      <c r="BU31" s="1407"/>
      <c r="BV31" s="1407"/>
      <c r="BW31" s="1408"/>
      <c r="BX31" s="603"/>
      <c r="BY31" s="256"/>
      <c r="BZ31" s="256"/>
      <c r="CA31" s="256"/>
      <c r="CB31" s="256"/>
      <c r="CC31" s="256"/>
      <c r="CD31" s="1374"/>
    </row>
    <row r="32" spans="1:82" ht="24.75" customHeight="1">
      <c r="A32" s="1342"/>
      <c r="B32" s="1343"/>
      <c r="C32" s="1225"/>
      <c r="D32" s="1226"/>
      <c r="E32" s="1227"/>
      <c r="F32" s="1230"/>
      <c r="G32" s="1231"/>
      <c r="H32" s="1231"/>
      <c r="I32" s="1231"/>
      <c r="J32" s="1231"/>
      <c r="K32" s="1232"/>
      <c r="L32" s="1265"/>
      <c r="M32" s="1266"/>
      <c r="N32" s="1266"/>
      <c r="O32" s="1266"/>
      <c r="P32" s="1266"/>
      <c r="Q32" s="1266"/>
      <c r="R32" s="1267"/>
      <c r="S32" s="1239"/>
      <c r="T32" s="1240"/>
      <c r="U32" s="1240"/>
      <c r="V32" s="1241"/>
      <c r="W32" s="1239"/>
      <c r="X32" s="1240"/>
      <c r="Y32" s="1240"/>
      <c r="Z32" s="1241"/>
      <c r="AA32" s="112"/>
      <c r="AB32" s="113"/>
      <c r="AC32" s="112"/>
      <c r="AD32" s="114"/>
      <c r="AE32" s="1403"/>
      <c r="AF32" s="1404"/>
      <c r="AG32" s="1404"/>
      <c r="AH32" s="1405"/>
      <c r="AI32" s="122"/>
      <c r="AJ32" s="123"/>
      <c r="AK32" s="123"/>
      <c r="AL32" s="114"/>
      <c r="AM32" s="1384"/>
      <c r="AN32" s="1385"/>
      <c r="AO32" s="1386"/>
      <c r="AP32" s="1282"/>
      <c r="AQ32" s="1283"/>
      <c r="AR32" s="1283"/>
      <c r="AS32" s="1283"/>
      <c r="AT32" s="1283"/>
      <c r="AU32" s="1283"/>
      <c r="AV32" s="1284"/>
      <c r="AW32" s="1230"/>
      <c r="AX32" s="1231"/>
      <c r="AY32" s="1231"/>
      <c r="AZ32" s="1231"/>
      <c r="BA32" s="1231"/>
      <c r="BB32" s="1231"/>
      <c r="BC32" s="1232"/>
      <c r="BD32" s="1230"/>
      <c r="BE32" s="1231"/>
      <c r="BF32" s="1231"/>
      <c r="BG32" s="1231"/>
      <c r="BH32" s="1231"/>
      <c r="BI32" s="1231"/>
      <c r="BJ32" s="1232"/>
      <c r="BK32" s="1230"/>
      <c r="BL32" s="1231"/>
      <c r="BM32" s="1231"/>
      <c r="BN32" s="1231"/>
      <c r="BO32" s="1231"/>
      <c r="BP32" s="1231"/>
      <c r="BQ32" s="1232"/>
      <c r="BR32" s="1409"/>
      <c r="BS32" s="1410"/>
      <c r="BT32" s="1410"/>
      <c r="BU32" s="1410"/>
      <c r="BV32" s="1410"/>
      <c r="BW32" s="1411"/>
      <c r="BX32" s="603"/>
      <c r="BY32" s="256"/>
      <c r="BZ32" s="256"/>
      <c r="CA32" s="256"/>
      <c r="CB32" s="256"/>
      <c r="CC32" s="256"/>
      <c r="CD32" s="1374"/>
    </row>
    <row r="33" spans="1:82" ht="12.75" customHeight="1">
      <c r="A33" s="1342"/>
      <c r="B33" s="1343"/>
      <c r="C33" s="1268"/>
      <c r="D33" s="1269"/>
      <c r="E33" s="1270"/>
      <c r="F33" s="1271"/>
      <c r="G33" s="1272"/>
      <c r="H33" s="1272"/>
      <c r="I33" s="1272"/>
      <c r="J33" s="1272"/>
      <c r="K33" s="1273"/>
      <c r="L33" s="1274"/>
      <c r="M33" s="1275"/>
      <c r="N33" s="1275"/>
      <c r="O33" s="1275"/>
      <c r="P33" s="1275"/>
      <c r="Q33" s="1275"/>
      <c r="R33" s="1276"/>
      <c r="S33" s="1277"/>
      <c r="T33" s="1278"/>
      <c r="U33" s="1278"/>
      <c r="V33" s="1279"/>
      <c r="W33" s="1277"/>
      <c r="X33" s="1278"/>
      <c r="Y33" s="1278"/>
      <c r="Z33" s="1279"/>
      <c r="AA33" s="112"/>
      <c r="AB33" s="113"/>
      <c r="AC33" s="112"/>
      <c r="AD33" s="114"/>
      <c r="AE33" s="1400"/>
      <c r="AF33" s="1401"/>
      <c r="AG33" s="1401"/>
      <c r="AH33" s="1402"/>
      <c r="AI33" s="122"/>
      <c r="AJ33" s="123"/>
      <c r="AK33" s="123"/>
      <c r="AL33" s="114"/>
      <c r="AM33" s="1395"/>
      <c r="AN33" s="1396"/>
      <c r="AO33" s="1397"/>
      <c r="AP33" s="1271"/>
      <c r="AQ33" s="1272"/>
      <c r="AR33" s="1272"/>
      <c r="AS33" s="1272"/>
      <c r="AT33" s="1272"/>
      <c r="AU33" s="1272"/>
      <c r="AV33" s="1273"/>
      <c r="AW33" s="1271"/>
      <c r="AX33" s="1272"/>
      <c r="AY33" s="1272"/>
      <c r="AZ33" s="1272"/>
      <c r="BA33" s="1272"/>
      <c r="BB33" s="1272"/>
      <c r="BC33" s="1273"/>
      <c r="BD33" s="1271"/>
      <c r="BE33" s="1272"/>
      <c r="BF33" s="1272"/>
      <c r="BG33" s="1272"/>
      <c r="BH33" s="1272"/>
      <c r="BI33" s="1272"/>
      <c r="BJ33" s="1273"/>
      <c r="BK33" s="1271"/>
      <c r="BL33" s="1272"/>
      <c r="BM33" s="1272"/>
      <c r="BN33" s="1272"/>
      <c r="BO33" s="1272"/>
      <c r="BP33" s="1272"/>
      <c r="BQ33" s="1273"/>
      <c r="BR33" s="1406"/>
      <c r="BS33" s="1407"/>
      <c r="BT33" s="1407"/>
      <c r="BU33" s="1407"/>
      <c r="BV33" s="1407"/>
      <c r="BW33" s="1408"/>
      <c r="BX33" s="603"/>
      <c r="BY33" s="256"/>
      <c r="BZ33" s="256"/>
      <c r="CA33" s="256"/>
      <c r="CB33" s="256"/>
      <c r="CC33" s="256"/>
      <c r="CD33" s="1374"/>
    </row>
    <row r="34" spans="1:82" ht="24.75" customHeight="1">
      <c r="A34" s="1342"/>
      <c r="B34" s="1343"/>
      <c r="C34" s="1225"/>
      <c r="D34" s="1226"/>
      <c r="E34" s="1227"/>
      <c r="F34" s="1230"/>
      <c r="G34" s="1231"/>
      <c r="H34" s="1231"/>
      <c r="I34" s="1231"/>
      <c r="J34" s="1231"/>
      <c r="K34" s="1232"/>
      <c r="L34" s="1265"/>
      <c r="M34" s="1266"/>
      <c r="N34" s="1266"/>
      <c r="O34" s="1266"/>
      <c r="P34" s="1266"/>
      <c r="Q34" s="1266"/>
      <c r="R34" s="1267"/>
      <c r="S34" s="1239"/>
      <c r="T34" s="1240"/>
      <c r="U34" s="1240"/>
      <c r="V34" s="1241"/>
      <c r="W34" s="1239"/>
      <c r="X34" s="1240"/>
      <c r="Y34" s="1240"/>
      <c r="Z34" s="1241"/>
      <c r="AA34" s="112"/>
      <c r="AB34" s="113"/>
      <c r="AC34" s="112"/>
      <c r="AD34" s="114"/>
      <c r="AE34" s="1403"/>
      <c r="AF34" s="1404"/>
      <c r="AG34" s="1404"/>
      <c r="AH34" s="1405"/>
      <c r="AI34" s="122"/>
      <c r="AJ34" s="123"/>
      <c r="AK34" s="123"/>
      <c r="AL34" s="114"/>
      <c r="AM34" s="1384"/>
      <c r="AN34" s="1385"/>
      <c r="AO34" s="1386"/>
      <c r="AP34" s="1282"/>
      <c r="AQ34" s="1283"/>
      <c r="AR34" s="1283"/>
      <c r="AS34" s="1283"/>
      <c r="AT34" s="1283"/>
      <c r="AU34" s="1283"/>
      <c r="AV34" s="1284"/>
      <c r="AW34" s="1230"/>
      <c r="AX34" s="1231"/>
      <c r="AY34" s="1231"/>
      <c r="AZ34" s="1231"/>
      <c r="BA34" s="1231"/>
      <c r="BB34" s="1231"/>
      <c r="BC34" s="1232"/>
      <c r="BD34" s="1230"/>
      <c r="BE34" s="1231"/>
      <c r="BF34" s="1231"/>
      <c r="BG34" s="1231"/>
      <c r="BH34" s="1231"/>
      <c r="BI34" s="1231"/>
      <c r="BJ34" s="1232"/>
      <c r="BK34" s="1230"/>
      <c r="BL34" s="1231"/>
      <c r="BM34" s="1231"/>
      <c r="BN34" s="1231"/>
      <c r="BO34" s="1231"/>
      <c r="BP34" s="1231"/>
      <c r="BQ34" s="1232"/>
      <c r="BR34" s="1409"/>
      <c r="BS34" s="1410"/>
      <c r="BT34" s="1410"/>
      <c r="BU34" s="1410"/>
      <c r="BV34" s="1410"/>
      <c r="BW34" s="1411"/>
      <c r="BX34" s="603"/>
      <c r="BY34" s="256"/>
      <c r="BZ34" s="256"/>
      <c r="CA34" s="256"/>
      <c r="CB34" s="256"/>
      <c r="CC34" s="256"/>
      <c r="CD34" s="1374"/>
    </row>
    <row r="35" spans="1:82" ht="12.75" customHeight="1">
      <c r="A35" s="1342"/>
      <c r="B35" s="1343"/>
      <c r="C35" s="1380"/>
      <c r="D35" s="1381"/>
      <c r="E35" s="1382"/>
      <c r="F35" s="1271"/>
      <c r="G35" s="1272"/>
      <c r="H35" s="1272"/>
      <c r="I35" s="1272"/>
      <c r="J35" s="1272"/>
      <c r="K35" s="1273"/>
      <c r="L35" s="1274"/>
      <c r="M35" s="1275"/>
      <c r="N35" s="1275"/>
      <c r="O35" s="1275"/>
      <c r="P35" s="1275"/>
      <c r="Q35" s="1275"/>
      <c r="R35" s="1276"/>
      <c r="S35" s="1277"/>
      <c r="T35" s="1278"/>
      <c r="U35" s="1278"/>
      <c r="V35" s="1279"/>
      <c r="W35" s="1277"/>
      <c r="X35" s="1278"/>
      <c r="Y35" s="1278"/>
      <c r="Z35" s="1279"/>
      <c r="AA35" s="112"/>
      <c r="AB35" s="113"/>
      <c r="AC35" s="112"/>
      <c r="AD35" s="114"/>
      <c r="AE35" s="1400"/>
      <c r="AF35" s="1401"/>
      <c r="AG35" s="1401"/>
      <c r="AH35" s="1402"/>
      <c r="AI35" s="122"/>
      <c r="AJ35" s="123"/>
      <c r="AK35" s="123"/>
      <c r="AL35" s="114"/>
      <c r="AM35" s="1190"/>
      <c r="AN35" s="1191"/>
      <c r="AO35" s="1192"/>
      <c r="AP35" s="1228"/>
      <c r="AQ35" s="1229"/>
      <c r="AR35" s="1229"/>
      <c r="AS35" s="1229"/>
      <c r="AT35" s="1229"/>
      <c r="AU35" s="1229"/>
      <c r="AV35" s="1156"/>
      <c r="AW35" s="1271"/>
      <c r="AX35" s="1272"/>
      <c r="AY35" s="1272"/>
      <c r="AZ35" s="1272"/>
      <c r="BA35" s="1272"/>
      <c r="BB35" s="1272"/>
      <c r="BC35" s="1273"/>
      <c r="BD35" s="1271"/>
      <c r="BE35" s="1272"/>
      <c r="BF35" s="1272"/>
      <c r="BG35" s="1272"/>
      <c r="BH35" s="1272"/>
      <c r="BI35" s="1272"/>
      <c r="BJ35" s="1273"/>
      <c r="BK35" s="1271"/>
      <c r="BL35" s="1272"/>
      <c r="BM35" s="1272"/>
      <c r="BN35" s="1272"/>
      <c r="BO35" s="1272"/>
      <c r="BP35" s="1272"/>
      <c r="BQ35" s="1273"/>
      <c r="BR35" s="1406"/>
      <c r="BS35" s="1407"/>
      <c r="BT35" s="1407"/>
      <c r="BU35" s="1407"/>
      <c r="BV35" s="1407"/>
      <c r="BW35" s="1408"/>
      <c r="BX35" s="603"/>
      <c r="BY35" s="256"/>
      <c r="BZ35" s="256"/>
      <c r="CA35" s="256"/>
      <c r="CB35" s="256"/>
      <c r="CC35" s="256"/>
      <c r="CD35" s="1374"/>
    </row>
    <row r="36" spans="1:82" ht="24.75" customHeight="1" thickBot="1">
      <c r="A36" s="1344"/>
      <c r="B36" s="1345"/>
      <c r="C36" s="1424"/>
      <c r="D36" s="1425"/>
      <c r="E36" s="1426"/>
      <c r="F36" s="1418"/>
      <c r="G36" s="1419"/>
      <c r="H36" s="1419"/>
      <c r="I36" s="1419"/>
      <c r="J36" s="1419"/>
      <c r="K36" s="1420"/>
      <c r="L36" s="1433"/>
      <c r="M36" s="1434"/>
      <c r="N36" s="1434"/>
      <c r="O36" s="1434"/>
      <c r="P36" s="1434"/>
      <c r="Q36" s="1434"/>
      <c r="R36" s="1435"/>
      <c r="S36" s="1427"/>
      <c r="T36" s="1428"/>
      <c r="U36" s="1428"/>
      <c r="V36" s="1429"/>
      <c r="W36" s="1427"/>
      <c r="X36" s="1428"/>
      <c r="Y36" s="1428"/>
      <c r="Z36" s="1429"/>
      <c r="AA36" s="124"/>
      <c r="AB36" s="125"/>
      <c r="AC36" s="124"/>
      <c r="AD36" s="126"/>
      <c r="AE36" s="1430"/>
      <c r="AF36" s="1431"/>
      <c r="AG36" s="1431"/>
      <c r="AH36" s="1432"/>
      <c r="AI36" s="127"/>
      <c r="AJ36" s="128"/>
      <c r="AK36" s="128"/>
      <c r="AL36" s="126"/>
      <c r="AM36" s="1412"/>
      <c r="AN36" s="1413"/>
      <c r="AO36" s="1414"/>
      <c r="AP36" s="1415"/>
      <c r="AQ36" s="1416"/>
      <c r="AR36" s="1416"/>
      <c r="AS36" s="1416"/>
      <c r="AT36" s="1416"/>
      <c r="AU36" s="1416"/>
      <c r="AV36" s="1417"/>
      <c r="AW36" s="1418"/>
      <c r="AX36" s="1419"/>
      <c r="AY36" s="1419"/>
      <c r="AZ36" s="1419"/>
      <c r="BA36" s="1419"/>
      <c r="BB36" s="1419"/>
      <c r="BC36" s="1420"/>
      <c r="BD36" s="1418"/>
      <c r="BE36" s="1419"/>
      <c r="BF36" s="1419"/>
      <c r="BG36" s="1419"/>
      <c r="BH36" s="1419"/>
      <c r="BI36" s="1419"/>
      <c r="BJ36" s="1420"/>
      <c r="BK36" s="1418"/>
      <c r="BL36" s="1419"/>
      <c r="BM36" s="1419"/>
      <c r="BN36" s="1419"/>
      <c r="BO36" s="1419"/>
      <c r="BP36" s="1419"/>
      <c r="BQ36" s="1420"/>
      <c r="BR36" s="1421"/>
      <c r="BS36" s="1422"/>
      <c r="BT36" s="1422"/>
      <c r="BU36" s="1422"/>
      <c r="BV36" s="1422"/>
      <c r="BW36" s="1423"/>
      <c r="BX36" s="1375"/>
      <c r="BY36" s="1376"/>
      <c r="BZ36" s="1376"/>
      <c r="CA36" s="1376"/>
      <c r="CB36" s="1376"/>
      <c r="CC36" s="1376"/>
      <c r="CD36" s="1377"/>
    </row>
    <row r="37" spans="1:82" ht="18.75" customHeight="1">
      <c r="A37" s="536" t="s">
        <v>397</v>
      </c>
      <c r="B37" s="536"/>
      <c r="C37" s="536"/>
      <c r="D37" s="536"/>
      <c r="E37" s="536"/>
      <c r="F37" s="536"/>
      <c r="G37" s="536"/>
      <c r="H37" s="536"/>
      <c r="I37" s="536"/>
      <c r="J37" s="536"/>
      <c r="K37" s="536"/>
      <c r="L37" s="536"/>
      <c r="M37" s="536"/>
      <c r="N37" s="536"/>
      <c r="O37" s="536"/>
      <c r="P37" s="536"/>
      <c r="Q37" s="536"/>
      <c r="R37" s="536"/>
      <c r="S37" s="536"/>
      <c r="T37" s="536"/>
      <c r="U37" s="536"/>
      <c r="V37" s="536"/>
      <c r="W37" s="536"/>
      <c r="X37" s="536"/>
      <c r="Y37" s="536"/>
      <c r="Z37" s="536"/>
      <c r="AA37" s="536"/>
      <c r="AB37" s="536"/>
      <c r="AC37" s="536"/>
      <c r="AD37" s="202"/>
      <c r="AE37" s="202"/>
      <c r="AF37" s="202"/>
      <c r="AG37" s="202"/>
      <c r="AH37" s="202"/>
      <c r="AI37" s="202"/>
      <c r="AJ37" s="202"/>
      <c r="AK37" s="202"/>
      <c r="AL37" s="202"/>
      <c r="AM37" s="202"/>
      <c r="AN37" s="202"/>
      <c r="AO37" s="194"/>
      <c r="AP37" s="202"/>
      <c r="AQ37" s="202"/>
      <c r="AR37" s="202"/>
      <c r="AS37" s="202"/>
      <c r="AT37" s="202"/>
      <c r="AU37" s="202"/>
      <c r="AV37" s="202"/>
      <c r="AW37" s="202"/>
      <c r="AX37" s="202"/>
      <c r="AY37" s="202"/>
      <c r="AZ37" s="202"/>
      <c r="BA37" s="202"/>
      <c r="BB37" s="202"/>
      <c r="BC37" s="202"/>
      <c r="BD37" s="202"/>
      <c r="BE37" s="202"/>
      <c r="BF37" s="202"/>
      <c r="BG37" s="202"/>
      <c r="BH37" s="202"/>
      <c r="BI37" s="202"/>
      <c r="BJ37" s="202"/>
      <c r="BK37" s="202"/>
      <c r="BL37" s="202"/>
      <c r="BM37" s="202"/>
      <c r="BN37" s="202"/>
      <c r="BO37" s="202"/>
      <c r="BP37" s="202"/>
      <c r="BQ37" s="202"/>
      <c r="BR37" s="202"/>
      <c r="BS37" s="202"/>
      <c r="BT37" s="202"/>
      <c r="BU37" s="202"/>
      <c r="BV37" s="202"/>
      <c r="BW37" s="202"/>
      <c r="BX37" s="194"/>
      <c r="BY37" s="202"/>
      <c r="BZ37" s="202"/>
      <c r="CA37" s="202"/>
      <c r="CB37" s="202"/>
      <c r="CC37" s="202"/>
      <c r="CD37" s="202"/>
    </row>
    <row r="38" spans="1:82" ht="18.75" customHeight="1">
      <c r="A38" s="202"/>
      <c r="B38" s="202"/>
      <c r="C38" s="202"/>
      <c r="D38" s="202"/>
      <c r="E38" s="202"/>
      <c r="F38" s="202"/>
      <c r="G38" s="202"/>
      <c r="H38" s="202"/>
      <c r="I38" s="202"/>
      <c r="J38" s="202"/>
      <c r="K38" s="202"/>
      <c r="L38" s="202"/>
      <c r="M38" s="202"/>
      <c r="N38" s="202"/>
      <c r="O38" s="202"/>
      <c r="P38" s="202"/>
      <c r="Q38" s="202"/>
      <c r="R38" s="202"/>
      <c r="S38" s="202"/>
      <c r="T38" s="202"/>
      <c r="U38" s="202"/>
      <c r="V38" s="202"/>
      <c r="W38" s="202"/>
      <c r="X38" s="202"/>
      <c r="Y38" s="202"/>
      <c r="Z38" s="202"/>
      <c r="AA38" s="202"/>
      <c r="AB38" s="202"/>
      <c r="AC38" s="202"/>
      <c r="AD38" s="202"/>
      <c r="AE38" s="202"/>
      <c r="AF38" s="202"/>
      <c r="AG38" s="202"/>
      <c r="AH38" s="202"/>
      <c r="AI38" s="202"/>
      <c r="AJ38" s="202"/>
      <c r="AK38" s="202"/>
      <c r="AL38" s="202"/>
      <c r="AM38" s="202"/>
      <c r="AN38" s="202"/>
      <c r="AO38" s="194"/>
      <c r="AP38" s="202"/>
      <c r="AQ38" s="202"/>
      <c r="AR38" s="202"/>
      <c r="AS38" s="202"/>
      <c r="AT38" s="202"/>
      <c r="AU38" s="202"/>
      <c r="AV38" s="202"/>
      <c r="AW38" s="202"/>
      <c r="AX38" s="202"/>
      <c r="AY38" s="202"/>
      <c r="AZ38" s="202"/>
      <c r="BA38" s="202"/>
      <c r="BB38" s="202"/>
      <c r="BC38" s="202"/>
      <c r="BD38" s="202"/>
      <c r="BE38" s="202"/>
      <c r="BF38" s="202"/>
      <c r="BG38" s="202"/>
      <c r="BH38" s="202"/>
      <c r="BI38" s="202"/>
      <c r="BJ38" s="202"/>
      <c r="BK38" s="202"/>
      <c r="BL38" s="202"/>
      <c r="BM38" s="202"/>
      <c r="BN38" s="202"/>
      <c r="BO38" s="202"/>
      <c r="BP38" s="202"/>
      <c r="BQ38" s="202"/>
      <c r="BR38" s="202"/>
      <c r="BS38" s="202"/>
      <c r="BT38" s="202"/>
      <c r="BU38" s="202"/>
      <c r="BV38" s="202"/>
      <c r="BW38" s="202"/>
      <c r="BX38" s="194"/>
      <c r="BY38" s="202"/>
      <c r="BZ38" s="202"/>
      <c r="CA38" s="202"/>
      <c r="CB38" s="202"/>
      <c r="CC38" s="202"/>
      <c r="CD38" s="202"/>
    </row>
    <row r="39" spans="1:82" ht="18.75" customHeight="1" thickBot="1">
      <c r="A39" s="1" t="s">
        <v>41</v>
      </c>
      <c r="B39" s="202"/>
      <c r="C39" s="536" t="s">
        <v>398</v>
      </c>
      <c r="D39" s="536"/>
      <c r="E39" s="536"/>
      <c r="F39" s="536"/>
      <c r="G39" s="536"/>
      <c r="H39" s="536"/>
      <c r="I39" s="536"/>
      <c r="J39" s="536"/>
      <c r="K39" s="536"/>
      <c r="L39" s="536"/>
      <c r="M39" s="536"/>
      <c r="N39" s="536"/>
      <c r="O39" s="536"/>
      <c r="P39" s="536"/>
      <c r="Q39" s="536"/>
      <c r="R39" s="536"/>
      <c r="S39" s="536"/>
      <c r="T39" s="536"/>
      <c r="U39" s="536"/>
      <c r="V39" s="536"/>
      <c r="W39" s="536"/>
      <c r="X39" s="536"/>
      <c r="Y39" s="536"/>
      <c r="Z39" s="536"/>
      <c r="AA39" s="536"/>
      <c r="AB39" s="536"/>
      <c r="AC39" s="536"/>
      <c r="AD39" s="536"/>
      <c r="AE39" s="536"/>
      <c r="AF39" s="536"/>
      <c r="AG39" s="202"/>
      <c r="AH39" s="202"/>
      <c r="AI39" s="202"/>
      <c r="AJ39" s="202"/>
      <c r="AK39" s="202"/>
      <c r="AL39" s="202"/>
      <c r="AM39" s="202"/>
      <c r="AN39" s="202"/>
      <c r="AO39" s="194"/>
      <c r="AP39" s="202"/>
      <c r="AQ39" s="202"/>
      <c r="AR39" s="202"/>
      <c r="AS39" s="202"/>
      <c r="AT39" s="202"/>
      <c r="AU39" s="202"/>
      <c r="AV39" s="202"/>
      <c r="AW39" s="202"/>
      <c r="AX39" s="202"/>
      <c r="AY39" s="202"/>
      <c r="AZ39" s="17" t="s">
        <v>43</v>
      </c>
      <c r="BA39" s="202"/>
      <c r="BB39" s="536" t="s">
        <v>399</v>
      </c>
      <c r="BC39" s="536"/>
      <c r="BD39" s="536"/>
      <c r="BE39" s="536"/>
      <c r="BF39" s="536"/>
      <c r="BG39" s="536"/>
      <c r="BH39" s="536"/>
      <c r="BI39" s="536"/>
      <c r="BJ39" s="536"/>
      <c r="BK39" s="536"/>
      <c r="BL39" s="536"/>
      <c r="BM39" s="536"/>
      <c r="BN39" s="536"/>
      <c r="BO39" s="536"/>
      <c r="BP39" s="536"/>
      <c r="BQ39" s="202"/>
      <c r="BR39" s="202"/>
      <c r="BS39" s="202"/>
      <c r="BT39" s="202"/>
      <c r="BU39" s="202"/>
      <c r="BV39" s="202"/>
      <c r="BW39" s="202"/>
      <c r="BX39" s="194"/>
      <c r="BY39" s="202"/>
      <c r="BZ39" s="202"/>
      <c r="CA39" s="202"/>
      <c r="CB39" s="202"/>
      <c r="CC39" s="202"/>
      <c r="CD39" s="202"/>
    </row>
    <row r="40" spans="1:82" ht="18.75" customHeight="1">
      <c r="A40" s="1436" t="s">
        <v>369</v>
      </c>
      <c r="B40" s="1169"/>
      <c r="C40" s="1169"/>
      <c r="D40" s="1169"/>
      <c r="E40" s="1169"/>
      <c r="F40" s="1170"/>
      <c r="G40" s="1168" t="s">
        <v>370</v>
      </c>
      <c r="H40" s="1169"/>
      <c r="I40" s="1169"/>
      <c r="J40" s="1169"/>
      <c r="K40" s="1169"/>
      <c r="L40" s="1169"/>
      <c r="M40" s="1170"/>
      <c r="N40" s="1177" t="s">
        <v>371</v>
      </c>
      <c r="O40" s="1178"/>
      <c r="P40" s="1178"/>
      <c r="Q40" s="1179"/>
      <c r="R40" s="1177" t="s">
        <v>400</v>
      </c>
      <c r="S40" s="1178"/>
      <c r="T40" s="1439"/>
      <c r="U40" s="1179"/>
      <c r="V40" s="1440" t="s">
        <v>375</v>
      </c>
      <c r="W40" s="1441"/>
      <c r="X40" s="1441"/>
      <c r="Y40" s="1441"/>
      <c r="Z40" s="1445" t="s">
        <v>387</v>
      </c>
      <c r="AA40" s="1446"/>
      <c r="AB40" s="1447"/>
      <c r="AC40" s="1441" t="s">
        <v>401</v>
      </c>
      <c r="AD40" s="1441"/>
      <c r="AE40" s="1441"/>
      <c r="AF40" s="1448"/>
      <c r="AG40" s="103"/>
      <c r="AH40" s="202"/>
      <c r="AI40" s="202"/>
      <c r="AJ40" s="202"/>
      <c r="AK40" s="202"/>
      <c r="AL40" s="202"/>
      <c r="AM40" s="225"/>
      <c r="AN40" s="225"/>
      <c r="AO40" s="194"/>
      <c r="AP40" s="202"/>
      <c r="AQ40" s="202"/>
      <c r="AR40" s="202"/>
      <c r="AS40" s="202"/>
      <c r="AT40" s="202"/>
      <c r="AU40" s="202"/>
      <c r="AV40" s="202"/>
      <c r="AW40" s="202"/>
      <c r="AX40" s="202"/>
      <c r="AY40" s="202"/>
      <c r="AZ40" s="1450" t="s">
        <v>402</v>
      </c>
      <c r="BA40" s="1451"/>
      <c r="BB40" s="1451"/>
      <c r="BC40" s="1451"/>
      <c r="BD40" s="1452"/>
      <c r="BE40" s="1453" t="s">
        <v>403</v>
      </c>
      <c r="BF40" s="1451"/>
      <c r="BG40" s="1451"/>
      <c r="BH40" s="1451"/>
      <c r="BI40" s="1451"/>
      <c r="BJ40" s="1454"/>
      <c r="BK40" s="202"/>
      <c r="BL40" s="202"/>
      <c r="BM40" s="202"/>
      <c r="BN40" s="202"/>
      <c r="BO40" s="202"/>
      <c r="BP40" s="202"/>
      <c r="BQ40" s="202"/>
      <c r="BR40" s="202"/>
      <c r="BS40" s="202"/>
      <c r="BT40" s="202"/>
      <c r="BU40" s="202"/>
      <c r="BV40" s="202"/>
      <c r="BW40" s="202"/>
      <c r="BX40" s="194"/>
      <c r="BY40" s="202"/>
      <c r="BZ40" s="202"/>
      <c r="CA40" s="202"/>
      <c r="CB40" s="202"/>
      <c r="CC40" s="202"/>
      <c r="CD40" s="202"/>
    </row>
    <row r="41" spans="1:82" ht="18.75" customHeight="1">
      <c r="A41" s="1437"/>
      <c r="B41" s="1172"/>
      <c r="C41" s="1172"/>
      <c r="D41" s="1172"/>
      <c r="E41" s="1172"/>
      <c r="F41" s="1173"/>
      <c r="G41" s="1171"/>
      <c r="H41" s="1172"/>
      <c r="I41" s="1172"/>
      <c r="J41" s="1172"/>
      <c r="K41" s="1172"/>
      <c r="L41" s="1172"/>
      <c r="M41" s="1173"/>
      <c r="N41" s="1180"/>
      <c r="O41" s="1181"/>
      <c r="P41" s="1181"/>
      <c r="Q41" s="1182"/>
      <c r="R41" s="1180"/>
      <c r="S41" s="1181"/>
      <c r="T41" s="1181"/>
      <c r="U41" s="1182"/>
      <c r="V41" s="1442"/>
      <c r="W41" s="1443"/>
      <c r="X41" s="1443"/>
      <c r="Y41" s="1443"/>
      <c r="Z41" s="1253"/>
      <c r="AA41" s="1254"/>
      <c r="AB41" s="1255"/>
      <c r="AC41" s="1443"/>
      <c r="AD41" s="1443"/>
      <c r="AE41" s="1443"/>
      <c r="AF41" s="1449"/>
      <c r="AG41" s="103"/>
      <c r="AH41" s="202"/>
      <c r="AI41" s="202"/>
      <c r="AJ41" s="202"/>
      <c r="AK41" s="202"/>
      <c r="AL41" s="202"/>
      <c r="AM41" s="225"/>
      <c r="AN41" s="225"/>
      <c r="AO41" s="194"/>
      <c r="AP41" s="202"/>
      <c r="AQ41" s="202"/>
      <c r="AR41" s="202"/>
      <c r="AS41" s="202"/>
      <c r="AT41" s="202"/>
      <c r="AU41" s="202"/>
      <c r="AV41" s="202"/>
      <c r="AW41" s="202"/>
      <c r="AX41" s="202"/>
      <c r="AY41" s="202"/>
      <c r="AZ41" s="1455" t="s">
        <v>404</v>
      </c>
      <c r="BA41" s="1456"/>
      <c r="BB41" s="1456"/>
      <c r="BC41" s="1456"/>
      <c r="BD41" s="1457"/>
      <c r="BE41" s="1461"/>
      <c r="BF41" s="1462"/>
      <c r="BG41" s="1462"/>
      <c r="BH41" s="1462"/>
      <c r="BI41" s="1462"/>
      <c r="BJ41" s="1463"/>
      <c r="BK41" s="202"/>
      <c r="BL41" s="202"/>
      <c r="BM41" s="202"/>
      <c r="BN41" s="202"/>
      <c r="BO41" s="202"/>
      <c r="BP41" s="202"/>
      <c r="BQ41" s="202"/>
      <c r="BR41" s="202"/>
      <c r="BS41" s="202"/>
      <c r="BT41" s="202"/>
      <c r="BU41" s="202"/>
      <c r="BV41" s="202"/>
      <c r="BW41" s="202"/>
      <c r="BX41" s="194"/>
      <c r="BY41" s="202"/>
      <c r="BZ41" s="202"/>
      <c r="CA41" s="202"/>
      <c r="CB41" s="202"/>
      <c r="CC41" s="202"/>
      <c r="CD41" s="202"/>
    </row>
    <row r="42" spans="1:82" ht="18.75" customHeight="1">
      <c r="A42" s="1438"/>
      <c r="B42" s="1175"/>
      <c r="C42" s="1175"/>
      <c r="D42" s="1175"/>
      <c r="E42" s="1175"/>
      <c r="F42" s="1176"/>
      <c r="G42" s="1174"/>
      <c r="H42" s="1175"/>
      <c r="I42" s="1175"/>
      <c r="J42" s="1175"/>
      <c r="K42" s="1175"/>
      <c r="L42" s="1175"/>
      <c r="M42" s="1176"/>
      <c r="N42" s="1183"/>
      <c r="O42" s="1184"/>
      <c r="P42" s="1184"/>
      <c r="Q42" s="1185"/>
      <c r="R42" s="1183"/>
      <c r="S42" s="1184"/>
      <c r="T42" s="1184"/>
      <c r="U42" s="1185"/>
      <c r="V42" s="1444"/>
      <c r="W42" s="1208"/>
      <c r="X42" s="1208"/>
      <c r="Y42" s="1208"/>
      <c r="Z42" s="1256"/>
      <c r="AA42" s="1257"/>
      <c r="AB42" s="1258"/>
      <c r="AC42" s="204"/>
      <c r="AD42" s="106" t="s">
        <v>165</v>
      </c>
      <c r="AE42" s="223"/>
      <c r="AF42" s="129" t="s">
        <v>389</v>
      </c>
      <c r="AG42" s="225"/>
      <c r="AH42" s="202"/>
      <c r="AI42" s="202"/>
      <c r="AJ42" s="202"/>
      <c r="AK42" s="202"/>
      <c r="AL42" s="202"/>
      <c r="AM42" s="225"/>
      <c r="AN42" s="225"/>
      <c r="AO42" s="194"/>
      <c r="AP42" s="202"/>
      <c r="AQ42" s="202"/>
      <c r="AR42" s="202"/>
      <c r="AS42" s="202"/>
      <c r="AT42" s="202"/>
      <c r="AU42" s="202"/>
      <c r="AV42" s="202"/>
      <c r="AW42" s="202"/>
      <c r="AX42" s="202"/>
      <c r="AY42" s="202"/>
      <c r="AZ42" s="1458"/>
      <c r="BA42" s="1459"/>
      <c r="BB42" s="1459"/>
      <c r="BC42" s="1459"/>
      <c r="BD42" s="1460"/>
      <c r="BE42" s="1464"/>
      <c r="BF42" s="1465"/>
      <c r="BG42" s="1465"/>
      <c r="BH42" s="1465"/>
      <c r="BI42" s="1465"/>
      <c r="BJ42" s="1466"/>
      <c r="BK42" s="202"/>
      <c r="BL42" s="202"/>
      <c r="BM42" s="202"/>
      <c r="BN42" s="202"/>
      <c r="BO42" s="202"/>
      <c r="BP42" s="202"/>
      <c r="BQ42" s="202"/>
      <c r="BR42" s="202"/>
      <c r="BS42" s="202"/>
      <c r="BT42" s="202"/>
      <c r="BU42" s="202"/>
      <c r="BV42" s="202"/>
      <c r="BW42" s="202"/>
      <c r="BX42" s="194"/>
      <c r="BY42" s="202"/>
      <c r="BZ42" s="202"/>
      <c r="CA42" s="202"/>
      <c r="CB42" s="202"/>
      <c r="CC42" s="202"/>
      <c r="CD42" s="202"/>
    </row>
    <row r="43" spans="1:82" ht="12.75" customHeight="1">
      <c r="A43" s="1467"/>
      <c r="B43" s="1286"/>
      <c r="C43" s="1286"/>
      <c r="D43" s="1286"/>
      <c r="E43" s="1286"/>
      <c r="F43" s="1287"/>
      <c r="G43" s="1469"/>
      <c r="H43" s="1470"/>
      <c r="I43" s="1470"/>
      <c r="J43" s="1470"/>
      <c r="K43" s="1470"/>
      <c r="L43" s="1470"/>
      <c r="M43" s="1471"/>
      <c r="N43" s="1472"/>
      <c r="O43" s="1473"/>
      <c r="P43" s="1473"/>
      <c r="Q43" s="1474"/>
      <c r="R43" s="1472"/>
      <c r="S43" s="1473"/>
      <c r="T43" s="1473"/>
      <c r="U43" s="1474"/>
      <c r="V43" s="1285"/>
      <c r="W43" s="1286"/>
      <c r="X43" s="1286"/>
      <c r="Y43" s="1287"/>
      <c r="Z43" s="1285"/>
      <c r="AA43" s="1398"/>
      <c r="AB43" s="1399"/>
      <c r="AC43" s="1488"/>
      <c r="AD43" s="1398"/>
      <c r="AE43" s="1398"/>
      <c r="AF43" s="1489"/>
      <c r="AG43" s="225"/>
      <c r="AH43" s="202"/>
      <c r="AI43" s="202"/>
      <c r="AJ43" s="202"/>
      <c r="AK43" s="202"/>
      <c r="AL43" s="202"/>
      <c r="AM43" s="225"/>
      <c r="AN43" s="225"/>
      <c r="AO43" s="194"/>
      <c r="AP43" s="202"/>
      <c r="AQ43" s="202"/>
      <c r="AR43" s="202"/>
      <c r="AS43" s="202"/>
      <c r="AT43" s="202"/>
      <c r="AU43" s="202"/>
      <c r="AV43" s="202"/>
      <c r="AW43" s="202"/>
      <c r="AX43" s="202"/>
      <c r="AY43" s="202"/>
      <c r="AZ43" s="1490" t="s">
        <v>405</v>
      </c>
      <c r="BA43" s="1491"/>
      <c r="BB43" s="1491"/>
      <c r="BC43" s="1491"/>
      <c r="BD43" s="1492"/>
      <c r="BE43" s="1496"/>
      <c r="BF43" s="1497"/>
      <c r="BG43" s="1497"/>
      <c r="BH43" s="1497"/>
      <c r="BI43" s="1497"/>
      <c r="BJ43" s="1498"/>
      <c r="BK43" s="202"/>
      <c r="BL43" s="202"/>
      <c r="BM43" s="202"/>
      <c r="BN43" s="202"/>
      <c r="BO43" s="202"/>
      <c r="BP43" s="202"/>
      <c r="BQ43" s="202"/>
      <c r="BR43" s="202"/>
      <c r="BS43" s="202"/>
      <c r="BT43" s="202"/>
      <c r="BU43" s="202"/>
      <c r="BV43" s="202"/>
      <c r="BW43" s="202"/>
      <c r="BX43" s="194"/>
      <c r="BY43" s="202"/>
      <c r="BZ43" s="202"/>
      <c r="CA43" s="202"/>
      <c r="CB43" s="202"/>
      <c r="CC43" s="202"/>
      <c r="CD43" s="202"/>
    </row>
    <row r="44" spans="1:82" ht="24.75" customHeight="1">
      <c r="A44" s="1468"/>
      <c r="B44" s="1231"/>
      <c r="C44" s="1231"/>
      <c r="D44" s="1231"/>
      <c r="E44" s="1231"/>
      <c r="F44" s="1232"/>
      <c r="G44" s="1265"/>
      <c r="H44" s="1266"/>
      <c r="I44" s="1266"/>
      <c r="J44" s="1266"/>
      <c r="K44" s="1266"/>
      <c r="L44" s="1266"/>
      <c r="M44" s="1267"/>
      <c r="N44" s="1475"/>
      <c r="O44" s="1476"/>
      <c r="P44" s="1476"/>
      <c r="Q44" s="1477"/>
      <c r="R44" s="1475"/>
      <c r="S44" s="1476"/>
      <c r="T44" s="1476"/>
      <c r="U44" s="1477"/>
      <c r="V44" s="1230"/>
      <c r="W44" s="1231"/>
      <c r="X44" s="1231"/>
      <c r="Y44" s="1232"/>
      <c r="Z44" s="1264"/>
      <c r="AA44" s="1262"/>
      <c r="AB44" s="1478"/>
      <c r="AC44" s="1230"/>
      <c r="AD44" s="1231"/>
      <c r="AE44" s="1231"/>
      <c r="AF44" s="1312"/>
      <c r="AG44" s="225"/>
      <c r="AH44" s="202"/>
      <c r="AI44" s="202"/>
      <c r="AJ44" s="202"/>
      <c r="AK44" s="202"/>
      <c r="AL44" s="202"/>
      <c r="AM44" s="225"/>
      <c r="AN44" s="225"/>
      <c r="AO44" s="194"/>
      <c r="AP44" s="202"/>
      <c r="AQ44" s="202"/>
      <c r="AR44" s="202"/>
      <c r="AS44" s="202"/>
      <c r="AT44" s="202"/>
      <c r="AU44" s="202"/>
      <c r="AV44" s="202"/>
      <c r="AW44" s="202"/>
      <c r="AX44" s="202"/>
      <c r="AY44" s="202"/>
      <c r="AZ44" s="1493"/>
      <c r="BA44" s="1494"/>
      <c r="BB44" s="1494"/>
      <c r="BC44" s="1494"/>
      <c r="BD44" s="1495"/>
      <c r="BE44" s="1464"/>
      <c r="BF44" s="1465"/>
      <c r="BG44" s="1465"/>
      <c r="BH44" s="1465"/>
      <c r="BI44" s="1465"/>
      <c r="BJ44" s="1466"/>
      <c r="BK44" s="202"/>
      <c r="BL44" s="202"/>
      <c r="BM44" s="202"/>
      <c r="BN44" s="202"/>
      <c r="BO44" s="202"/>
      <c r="BP44" s="202"/>
      <c r="BQ44" s="202"/>
      <c r="BR44" s="202"/>
      <c r="BS44" s="202"/>
      <c r="BT44" s="202"/>
      <c r="BU44" s="202"/>
      <c r="BV44" s="202"/>
      <c r="BW44" s="202"/>
      <c r="BX44" s="194"/>
      <c r="BY44" s="202"/>
      <c r="BZ44" s="202"/>
      <c r="CA44" s="202"/>
      <c r="CB44" s="202"/>
      <c r="CC44" s="202"/>
      <c r="CD44" s="202"/>
    </row>
    <row r="45" spans="1:82" ht="12.75" customHeight="1">
      <c r="A45" s="1499"/>
      <c r="B45" s="1272"/>
      <c r="C45" s="1272"/>
      <c r="D45" s="1272"/>
      <c r="E45" s="1272"/>
      <c r="F45" s="1273"/>
      <c r="G45" s="1501"/>
      <c r="H45" s="1502"/>
      <c r="I45" s="1502"/>
      <c r="J45" s="1502"/>
      <c r="K45" s="1502"/>
      <c r="L45" s="1502"/>
      <c r="M45" s="1503"/>
      <c r="N45" s="1504"/>
      <c r="O45" s="1505"/>
      <c r="P45" s="1505"/>
      <c r="Q45" s="1506"/>
      <c r="R45" s="1504"/>
      <c r="S45" s="1505"/>
      <c r="T45" s="1505"/>
      <c r="U45" s="1506"/>
      <c r="V45" s="1271"/>
      <c r="W45" s="1272"/>
      <c r="X45" s="1272"/>
      <c r="Y45" s="1273"/>
      <c r="Z45" s="1271"/>
      <c r="AA45" s="1301"/>
      <c r="AB45" s="1510"/>
      <c r="AC45" s="1512"/>
      <c r="AD45" s="1310"/>
      <c r="AE45" s="1310"/>
      <c r="AF45" s="1311"/>
      <c r="AG45" s="221"/>
      <c r="AH45" s="202"/>
      <c r="AI45" s="202"/>
      <c r="AJ45" s="202"/>
      <c r="AK45" s="202"/>
      <c r="AL45" s="202"/>
      <c r="AM45" s="225"/>
      <c r="AN45" s="225"/>
      <c r="AO45" s="130"/>
      <c r="AP45" s="131"/>
      <c r="AQ45" s="131"/>
      <c r="AR45" s="131"/>
      <c r="AS45" s="131"/>
      <c r="AT45" s="131"/>
      <c r="AU45" s="202"/>
      <c r="AV45" s="202"/>
      <c r="AW45" s="202"/>
      <c r="AX45" s="202"/>
      <c r="AY45" s="202"/>
      <c r="AZ45" s="1514" t="s">
        <v>406</v>
      </c>
      <c r="BA45" s="735"/>
      <c r="BB45" s="735"/>
      <c r="BC45" s="735"/>
      <c r="BD45" s="1515"/>
      <c r="BE45" s="1496"/>
      <c r="BF45" s="1497"/>
      <c r="BG45" s="1497"/>
      <c r="BH45" s="1497"/>
      <c r="BI45" s="1497"/>
      <c r="BJ45" s="1498"/>
      <c r="BK45" s="202"/>
      <c r="BL45" s="202"/>
      <c r="BM45" s="202"/>
      <c r="BN45" s="202"/>
      <c r="BO45" s="202"/>
      <c r="BP45" s="202"/>
      <c r="BQ45" s="202"/>
      <c r="BR45" s="202"/>
      <c r="BS45" s="202"/>
      <c r="BT45" s="202"/>
      <c r="BU45" s="202"/>
      <c r="BV45" s="202"/>
      <c r="BW45" s="202"/>
      <c r="BX45" s="194"/>
      <c r="BY45" s="202"/>
      <c r="BZ45" s="202"/>
      <c r="CA45" s="202"/>
      <c r="CB45" s="202"/>
      <c r="CC45" s="202"/>
      <c r="CD45" s="202"/>
    </row>
    <row r="46" spans="1:82" ht="24.75" customHeight="1" thickBot="1">
      <c r="A46" s="1500"/>
      <c r="B46" s="1419"/>
      <c r="C46" s="1419"/>
      <c r="D46" s="1419"/>
      <c r="E46" s="1419"/>
      <c r="F46" s="1420"/>
      <c r="G46" s="1433"/>
      <c r="H46" s="1434"/>
      <c r="I46" s="1434"/>
      <c r="J46" s="1434"/>
      <c r="K46" s="1434"/>
      <c r="L46" s="1434"/>
      <c r="M46" s="1435"/>
      <c r="N46" s="1507"/>
      <c r="O46" s="1508"/>
      <c r="P46" s="1508"/>
      <c r="Q46" s="1509"/>
      <c r="R46" s="1507"/>
      <c r="S46" s="1508"/>
      <c r="T46" s="1508"/>
      <c r="U46" s="1509"/>
      <c r="V46" s="1415"/>
      <c r="W46" s="1416"/>
      <c r="X46" s="1416"/>
      <c r="Y46" s="1417"/>
      <c r="Z46" s="1418"/>
      <c r="AA46" s="1419"/>
      <c r="AB46" s="1511"/>
      <c r="AC46" s="1418"/>
      <c r="AD46" s="1419"/>
      <c r="AE46" s="1419"/>
      <c r="AF46" s="1513"/>
      <c r="AG46" s="221"/>
      <c r="AH46" s="202"/>
      <c r="AI46" s="202"/>
      <c r="AJ46" s="202"/>
      <c r="AK46" s="202"/>
      <c r="AL46" s="202"/>
      <c r="AM46" s="225"/>
      <c r="AN46" s="225"/>
      <c r="AO46" s="130"/>
      <c r="AP46" s="131"/>
      <c r="AQ46" s="131"/>
      <c r="AR46" s="131"/>
      <c r="AS46" s="131"/>
      <c r="AT46" s="131"/>
      <c r="AU46" s="202"/>
      <c r="AV46" s="202"/>
      <c r="AW46" s="202"/>
      <c r="AX46" s="202"/>
      <c r="AY46" s="202"/>
      <c r="AZ46" s="1514"/>
      <c r="BA46" s="735"/>
      <c r="BB46" s="735"/>
      <c r="BC46" s="735"/>
      <c r="BD46" s="1515"/>
      <c r="BE46" s="1516"/>
      <c r="BF46" s="1517"/>
      <c r="BG46" s="1517"/>
      <c r="BH46" s="1517"/>
      <c r="BI46" s="1517"/>
      <c r="BJ46" s="1518"/>
      <c r="BK46" s="202"/>
      <c r="BL46" s="202"/>
      <c r="BM46" s="202"/>
      <c r="BN46" s="202"/>
      <c r="BO46" s="202"/>
      <c r="BP46" s="202"/>
      <c r="BQ46" s="202"/>
      <c r="BR46" s="202"/>
      <c r="BS46" s="202"/>
      <c r="BT46" s="202"/>
      <c r="BU46" s="202"/>
      <c r="BV46" s="202"/>
      <c r="BW46" s="202"/>
      <c r="BX46" s="194"/>
      <c r="BY46" s="202"/>
      <c r="BZ46" s="202"/>
      <c r="CA46" s="202"/>
      <c r="CB46" s="202"/>
      <c r="CC46" s="202"/>
      <c r="CD46" s="202"/>
    </row>
    <row r="47" spans="1:82" ht="18.75" customHeight="1">
      <c r="A47" s="131"/>
      <c r="B47" s="131"/>
      <c r="C47" s="131"/>
      <c r="D47" s="131"/>
      <c r="E47" s="131"/>
      <c r="F47" s="131"/>
      <c r="G47" s="131"/>
      <c r="H47" s="131"/>
      <c r="I47" s="131"/>
      <c r="J47" s="131"/>
      <c r="K47" s="131"/>
      <c r="L47" s="131"/>
      <c r="M47" s="221"/>
      <c r="N47" s="221"/>
      <c r="O47" s="221"/>
      <c r="P47" s="221"/>
      <c r="Q47" s="221"/>
      <c r="R47" s="59"/>
      <c r="S47" s="59"/>
      <c r="T47" s="222"/>
      <c r="U47" s="222"/>
      <c r="V47" s="59"/>
      <c r="W47" s="59"/>
      <c r="X47" s="59"/>
      <c r="Y47" s="59"/>
      <c r="Z47" s="131"/>
      <c r="AA47" s="131"/>
      <c r="AB47" s="131"/>
      <c r="AC47" s="221"/>
      <c r="AD47" s="131"/>
      <c r="AE47" s="131"/>
      <c r="AF47" s="221"/>
      <c r="AG47" s="221"/>
      <c r="AH47" s="202"/>
      <c r="AI47" s="202"/>
      <c r="AJ47" s="202"/>
      <c r="AK47" s="202"/>
      <c r="AL47" s="202"/>
      <c r="AM47" s="225"/>
      <c r="AN47" s="225"/>
      <c r="AO47" s="130"/>
      <c r="AP47" s="131"/>
      <c r="AQ47" s="131"/>
      <c r="AR47" s="131"/>
      <c r="AS47" s="131"/>
      <c r="AT47" s="131"/>
      <c r="AU47" s="202"/>
      <c r="AV47" s="202"/>
      <c r="AW47" s="202"/>
      <c r="AX47" s="202"/>
      <c r="AY47" s="202"/>
      <c r="AZ47" s="1479" t="s">
        <v>363</v>
      </c>
      <c r="BA47" s="1480"/>
      <c r="BB47" s="1480"/>
      <c r="BC47" s="1480"/>
      <c r="BD47" s="1481"/>
      <c r="BE47" s="1461">
        <f>SUM(BE41:BJ46)</f>
        <v>0</v>
      </c>
      <c r="BF47" s="1462"/>
      <c r="BG47" s="1462"/>
      <c r="BH47" s="1462"/>
      <c r="BI47" s="1462"/>
      <c r="BJ47" s="1463"/>
      <c r="BK47" s="202"/>
      <c r="BL47" s="202"/>
      <c r="BM47" s="202"/>
      <c r="BN47" s="202"/>
      <c r="BO47" s="202"/>
      <c r="BP47" s="202"/>
      <c r="BQ47" s="202"/>
      <c r="BR47" s="202"/>
      <c r="BS47" s="202"/>
      <c r="BT47" s="202"/>
      <c r="BU47" s="202"/>
      <c r="BV47" s="202"/>
      <c r="BW47" s="202"/>
      <c r="BX47" s="194"/>
      <c r="BY47" s="202"/>
      <c r="BZ47" s="202"/>
      <c r="CA47" s="202"/>
      <c r="CB47" s="202"/>
      <c r="CC47" s="202"/>
      <c r="CD47" s="202"/>
    </row>
    <row r="48" spans="1:82" ht="18.75" customHeight="1" thickBot="1">
      <c r="A48" s="132"/>
      <c r="B48" s="132"/>
      <c r="C48" s="132"/>
      <c r="D48" s="132"/>
      <c r="E48" s="132"/>
      <c r="F48" s="132"/>
      <c r="G48" s="132"/>
      <c r="H48" s="132"/>
      <c r="I48" s="132"/>
      <c r="J48" s="132"/>
      <c r="K48" s="132"/>
      <c r="L48" s="132"/>
      <c r="M48" s="132"/>
      <c r="N48" s="132"/>
      <c r="O48" s="132"/>
      <c r="P48" s="132"/>
      <c r="Q48" s="132"/>
      <c r="R48" s="132"/>
      <c r="S48" s="132"/>
      <c r="T48" s="132"/>
      <c r="U48" s="132"/>
      <c r="V48" s="132"/>
      <c r="W48" s="132"/>
      <c r="X48" s="132"/>
      <c r="Y48" s="132"/>
      <c r="Z48" s="132"/>
      <c r="AA48" s="132"/>
      <c r="AB48" s="132"/>
      <c r="AC48" s="132"/>
      <c r="AD48" s="132"/>
      <c r="AE48" s="132"/>
      <c r="AF48" s="132"/>
      <c r="AG48" s="132"/>
      <c r="AH48" s="132"/>
      <c r="AI48" s="132"/>
      <c r="AJ48" s="132"/>
      <c r="AK48" s="132"/>
      <c r="AL48" s="132"/>
      <c r="AM48" s="132"/>
      <c r="AN48" s="132"/>
      <c r="AO48" s="133"/>
      <c r="AP48" s="132"/>
      <c r="AQ48" s="132"/>
      <c r="AR48" s="132"/>
      <c r="AS48" s="132"/>
      <c r="AT48" s="132"/>
      <c r="AU48" s="132"/>
      <c r="AV48" s="132"/>
      <c r="AW48" s="132"/>
      <c r="AX48" s="132"/>
      <c r="AY48" s="132"/>
      <c r="AZ48" s="1482"/>
      <c r="BA48" s="1483"/>
      <c r="BB48" s="1483"/>
      <c r="BC48" s="1483"/>
      <c r="BD48" s="1484"/>
      <c r="BE48" s="1485"/>
      <c r="BF48" s="1486"/>
      <c r="BG48" s="1486"/>
      <c r="BH48" s="1486"/>
      <c r="BI48" s="1486"/>
      <c r="BJ48" s="1487"/>
      <c r="BK48" s="132"/>
      <c r="BL48" s="132"/>
      <c r="BM48" s="132"/>
      <c r="BN48" s="132"/>
      <c r="BO48" s="132"/>
      <c r="BP48" s="132"/>
      <c r="BQ48" s="132"/>
      <c r="BR48" s="132"/>
      <c r="BS48" s="132"/>
      <c r="BT48" s="132"/>
      <c r="BU48" s="132"/>
      <c r="BV48" s="132"/>
      <c r="BW48" s="132"/>
      <c r="BX48" s="133"/>
      <c r="BY48" s="132"/>
      <c r="BZ48" s="132"/>
      <c r="CA48" s="132"/>
      <c r="CB48" s="132"/>
      <c r="CC48" s="132"/>
      <c r="CD48" s="132"/>
    </row>
    <row r="49" spans="1:82" ht="18.75" customHeight="1">
      <c r="A49" s="132"/>
      <c r="B49" s="132"/>
      <c r="C49" s="132"/>
      <c r="D49" s="132"/>
      <c r="E49" s="132"/>
      <c r="F49" s="132"/>
      <c r="G49" s="132"/>
      <c r="H49" s="132"/>
      <c r="I49" s="132"/>
      <c r="J49" s="132"/>
      <c r="K49" s="132"/>
      <c r="L49" s="132"/>
      <c r="M49" s="132"/>
      <c r="N49" s="132"/>
      <c r="O49" s="132"/>
      <c r="P49" s="132"/>
      <c r="Q49" s="132"/>
      <c r="R49" s="132"/>
      <c r="S49" s="132"/>
      <c r="T49" s="132"/>
      <c r="U49" s="132"/>
      <c r="V49" s="132"/>
      <c r="W49" s="132"/>
      <c r="X49" s="132"/>
      <c r="Y49" s="132"/>
      <c r="Z49" s="132"/>
      <c r="AA49" s="132"/>
      <c r="AB49" s="132"/>
      <c r="AC49" s="132"/>
      <c r="AD49" s="132"/>
      <c r="AE49" s="132"/>
      <c r="AF49" s="132"/>
      <c r="AG49" s="132"/>
      <c r="AH49" s="132"/>
      <c r="AI49" s="132"/>
      <c r="AJ49" s="132"/>
      <c r="AK49" s="132"/>
      <c r="AL49" s="132"/>
      <c r="AM49" s="132"/>
      <c r="AN49" s="132"/>
      <c r="AO49" s="133"/>
      <c r="AP49" s="132"/>
      <c r="AQ49" s="132"/>
      <c r="AR49" s="132"/>
      <c r="AS49" s="132"/>
      <c r="AT49" s="132"/>
      <c r="AU49" s="132"/>
      <c r="AV49" s="132"/>
      <c r="AW49" s="132"/>
      <c r="AX49" s="132"/>
      <c r="AY49" s="132"/>
      <c r="AZ49" s="132"/>
      <c r="BA49" s="132"/>
      <c r="BB49" s="132"/>
      <c r="BC49" s="104"/>
      <c r="BD49" s="132"/>
      <c r="BE49" s="132"/>
      <c r="BF49" s="132"/>
      <c r="BG49" s="132"/>
      <c r="BH49" s="132"/>
      <c r="BI49" s="132"/>
      <c r="BJ49" s="132"/>
      <c r="BK49" s="132"/>
      <c r="BL49" s="132"/>
      <c r="BM49" s="132"/>
      <c r="BN49" s="132"/>
      <c r="BO49" s="132"/>
      <c r="BP49" s="132"/>
      <c r="BQ49" s="202"/>
      <c r="BR49" s="202"/>
      <c r="BS49" s="105"/>
      <c r="BT49" s="105"/>
      <c r="BU49" s="105"/>
      <c r="BV49" s="105"/>
      <c r="BW49" s="105"/>
      <c r="BX49" s="134"/>
      <c r="BY49" s="105"/>
      <c r="BZ49" s="105"/>
      <c r="CA49" s="105"/>
      <c r="CB49" s="105"/>
      <c r="CC49" s="105"/>
      <c r="CD49" s="105"/>
    </row>
  </sheetData>
  <mergeCells count="294">
    <mergeCell ref="A43:F44"/>
    <mergeCell ref="G43:M43"/>
    <mergeCell ref="N43:Q44"/>
    <mergeCell ref="R43:U44"/>
    <mergeCell ref="V43:Y44"/>
    <mergeCell ref="Z43:AB44"/>
    <mergeCell ref="AZ47:BD48"/>
    <mergeCell ref="BE47:BJ48"/>
    <mergeCell ref="AC43:AF44"/>
    <mergeCell ref="AZ43:BD44"/>
    <mergeCell ref="BE43:BJ44"/>
    <mergeCell ref="G44:M44"/>
    <mergeCell ref="A45:F46"/>
    <mergeCell ref="G45:M45"/>
    <mergeCell ref="N45:Q46"/>
    <mergeCell ref="R45:U46"/>
    <mergeCell ref="V45:Y46"/>
    <mergeCell ref="Z45:AB46"/>
    <mergeCell ref="AC45:AF46"/>
    <mergeCell ref="AZ45:BD46"/>
    <mergeCell ref="BE45:BJ46"/>
    <mergeCell ref="G46:M46"/>
    <mergeCell ref="A37:AC37"/>
    <mergeCell ref="C39:AF39"/>
    <mergeCell ref="BB39:BP39"/>
    <mergeCell ref="A40:F42"/>
    <mergeCell ref="G40:M42"/>
    <mergeCell ref="N40:Q42"/>
    <mergeCell ref="R40:U42"/>
    <mergeCell ref="V40:Y42"/>
    <mergeCell ref="Z40:AB42"/>
    <mergeCell ref="AC40:AF41"/>
    <mergeCell ref="AZ40:BD40"/>
    <mergeCell ref="BE40:BJ40"/>
    <mergeCell ref="AZ41:BD42"/>
    <mergeCell ref="BE41:BJ42"/>
    <mergeCell ref="AM35:AO36"/>
    <mergeCell ref="AP35:AV36"/>
    <mergeCell ref="AW35:BC36"/>
    <mergeCell ref="BD35:BJ36"/>
    <mergeCell ref="BK35:BQ36"/>
    <mergeCell ref="BR35:BW36"/>
    <mergeCell ref="C35:E36"/>
    <mergeCell ref="F35:K36"/>
    <mergeCell ref="L35:R35"/>
    <mergeCell ref="S35:V36"/>
    <mergeCell ref="W35:Z36"/>
    <mergeCell ref="AE35:AH36"/>
    <mergeCell ref="L36:R36"/>
    <mergeCell ref="AM33:AO34"/>
    <mergeCell ref="AP33:AV34"/>
    <mergeCell ref="AW33:BC34"/>
    <mergeCell ref="BD33:BJ34"/>
    <mergeCell ref="BK33:BQ34"/>
    <mergeCell ref="BR33:BW34"/>
    <mergeCell ref="C33:E34"/>
    <mergeCell ref="F33:K34"/>
    <mergeCell ref="L33:R33"/>
    <mergeCell ref="S33:V34"/>
    <mergeCell ref="W33:Z34"/>
    <mergeCell ref="AE33:AH34"/>
    <mergeCell ref="L34:R34"/>
    <mergeCell ref="AM31:AO32"/>
    <mergeCell ref="AP31:AV32"/>
    <mergeCell ref="AW31:BC32"/>
    <mergeCell ref="BD31:BJ32"/>
    <mergeCell ref="BK31:BQ32"/>
    <mergeCell ref="BR31:BW32"/>
    <mergeCell ref="C31:E32"/>
    <mergeCell ref="F31:K32"/>
    <mergeCell ref="L31:R31"/>
    <mergeCell ref="S31:V32"/>
    <mergeCell ref="W31:Z32"/>
    <mergeCell ref="AE31:AH32"/>
    <mergeCell ref="L32:R32"/>
    <mergeCell ref="AE27:AH28"/>
    <mergeCell ref="AM27:AO28"/>
    <mergeCell ref="AM29:AO30"/>
    <mergeCell ref="AP29:AV30"/>
    <mergeCell ref="AW29:BC30"/>
    <mergeCell ref="BD29:BJ30"/>
    <mergeCell ref="BK29:BQ30"/>
    <mergeCell ref="BR29:BW30"/>
    <mergeCell ref="C29:E30"/>
    <mergeCell ref="F29:K30"/>
    <mergeCell ref="L29:R29"/>
    <mergeCell ref="S29:V30"/>
    <mergeCell ref="W29:Z30"/>
    <mergeCell ref="AE29:AH30"/>
    <mergeCell ref="L30:R30"/>
    <mergeCell ref="AW25:BC26"/>
    <mergeCell ref="BD25:BJ26"/>
    <mergeCell ref="BK25:BQ26"/>
    <mergeCell ref="BR25:BW26"/>
    <mergeCell ref="AW23:BC24"/>
    <mergeCell ref="BD23:BJ24"/>
    <mergeCell ref="BK23:BQ24"/>
    <mergeCell ref="BR23:BW24"/>
    <mergeCell ref="AP27:AV28"/>
    <mergeCell ref="AW27:BC28"/>
    <mergeCell ref="BD27:BJ28"/>
    <mergeCell ref="BK27:BQ28"/>
    <mergeCell ref="BR27:BW28"/>
    <mergeCell ref="BX23:CD36"/>
    <mergeCell ref="L24:R24"/>
    <mergeCell ref="L25:R25"/>
    <mergeCell ref="S25:V26"/>
    <mergeCell ref="W25:Z26"/>
    <mergeCell ref="AE25:AH26"/>
    <mergeCell ref="BR20:BW22"/>
    <mergeCell ref="BX20:CD22"/>
    <mergeCell ref="C23:E24"/>
    <mergeCell ref="F23:K24"/>
    <mergeCell ref="L23:R23"/>
    <mergeCell ref="S23:V24"/>
    <mergeCell ref="W23:Z24"/>
    <mergeCell ref="AE23:AH24"/>
    <mergeCell ref="AM23:AO24"/>
    <mergeCell ref="AP23:AV24"/>
    <mergeCell ref="AE20:AH22"/>
    <mergeCell ref="AM20:AO22"/>
    <mergeCell ref="AP20:AV22"/>
    <mergeCell ref="AW20:BC22"/>
    <mergeCell ref="BD20:BJ22"/>
    <mergeCell ref="BK20:BQ22"/>
    <mergeCell ref="AM25:AO26"/>
    <mergeCell ref="AP25:AV26"/>
    <mergeCell ref="A20:B36"/>
    <mergeCell ref="C20:E22"/>
    <mergeCell ref="F20:K22"/>
    <mergeCell ref="L20:R22"/>
    <mergeCell ref="S20:V22"/>
    <mergeCell ref="W20:Z22"/>
    <mergeCell ref="C25:E26"/>
    <mergeCell ref="F25:K26"/>
    <mergeCell ref="L26:R26"/>
    <mergeCell ref="C27:E28"/>
    <mergeCell ref="L28:R28"/>
    <mergeCell ref="F27:K28"/>
    <mergeCell ref="L27:R27"/>
    <mergeCell ref="S27:V28"/>
    <mergeCell ref="W27:Z28"/>
    <mergeCell ref="BX18:CA19"/>
    <mergeCell ref="CB18:CD19"/>
    <mergeCell ref="L19:R19"/>
    <mergeCell ref="AC18:AD19"/>
    <mergeCell ref="AE18:AH19"/>
    <mergeCell ref="AI18:AL19"/>
    <mergeCell ref="AM18:AO19"/>
    <mergeCell ref="AP18:AV19"/>
    <mergeCell ref="AW18:BC19"/>
    <mergeCell ref="C18:E19"/>
    <mergeCell ref="F18:K19"/>
    <mergeCell ref="L18:R18"/>
    <mergeCell ref="S18:V19"/>
    <mergeCell ref="W18:Z19"/>
    <mergeCell ref="AA18:AB19"/>
    <mergeCell ref="BD16:BJ17"/>
    <mergeCell ref="BK16:BQ17"/>
    <mergeCell ref="BR16:BW17"/>
    <mergeCell ref="C16:E17"/>
    <mergeCell ref="F16:K17"/>
    <mergeCell ref="BD18:BJ19"/>
    <mergeCell ref="BK18:BQ19"/>
    <mergeCell ref="BR18:BW19"/>
    <mergeCell ref="BX16:CA17"/>
    <mergeCell ref="CB16:CD17"/>
    <mergeCell ref="L17:R17"/>
    <mergeCell ref="AC16:AD17"/>
    <mergeCell ref="AE16:AH17"/>
    <mergeCell ref="AI16:AL17"/>
    <mergeCell ref="AM16:AO17"/>
    <mergeCell ref="AP16:AV17"/>
    <mergeCell ref="AW16:BC17"/>
    <mergeCell ref="L16:R16"/>
    <mergeCell ref="S16:V17"/>
    <mergeCell ref="W16:Z17"/>
    <mergeCell ref="AA16:AB17"/>
    <mergeCell ref="BX14:CA15"/>
    <mergeCell ref="CB14:CD15"/>
    <mergeCell ref="L15:R15"/>
    <mergeCell ref="AC14:AD15"/>
    <mergeCell ref="AE14:AH15"/>
    <mergeCell ref="AI14:AL15"/>
    <mergeCell ref="AM14:AO15"/>
    <mergeCell ref="AP14:AV15"/>
    <mergeCell ref="AW14:BC15"/>
    <mergeCell ref="C14:E15"/>
    <mergeCell ref="F14:K15"/>
    <mergeCell ref="L14:R14"/>
    <mergeCell ref="S14:V15"/>
    <mergeCell ref="W14:Z15"/>
    <mergeCell ref="AA14:AB15"/>
    <mergeCell ref="BD12:BJ13"/>
    <mergeCell ref="BK12:BQ13"/>
    <mergeCell ref="BR12:BW13"/>
    <mergeCell ref="C12:E13"/>
    <mergeCell ref="F12:K13"/>
    <mergeCell ref="BD14:BJ15"/>
    <mergeCell ref="BK14:BQ15"/>
    <mergeCell ref="BR14:BW15"/>
    <mergeCell ref="AP10:AV11"/>
    <mergeCell ref="AW10:BC11"/>
    <mergeCell ref="BX12:CA13"/>
    <mergeCell ref="CB12:CD13"/>
    <mergeCell ref="L13:R13"/>
    <mergeCell ref="AC12:AD13"/>
    <mergeCell ref="AE12:AH13"/>
    <mergeCell ref="AI12:AL13"/>
    <mergeCell ref="AM12:AO13"/>
    <mergeCell ref="AP12:AV13"/>
    <mergeCell ref="AW12:BC13"/>
    <mergeCell ref="L12:R12"/>
    <mergeCell ref="S12:V13"/>
    <mergeCell ref="W12:Z13"/>
    <mergeCell ref="AA12:AB13"/>
    <mergeCell ref="CB8:CD9"/>
    <mergeCell ref="L9:R9"/>
    <mergeCell ref="C10:E11"/>
    <mergeCell ref="F10:K11"/>
    <mergeCell ref="L10:R10"/>
    <mergeCell ref="S10:V11"/>
    <mergeCell ref="W10:Z11"/>
    <mergeCell ref="AA10:AB11"/>
    <mergeCell ref="AI8:AL9"/>
    <mergeCell ref="AM8:AO9"/>
    <mergeCell ref="AP8:AV9"/>
    <mergeCell ref="AW8:BC9"/>
    <mergeCell ref="BD8:BJ9"/>
    <mergeCell ref="BK8:BQ9"/>
    <mergeCell ref="BD10:BJ11"/>
    <mergeCell ref="BK10:BQ11"/>
    <mergeCell ref="BR10:BW11"/>
    <mergeCell ref="BX10:CA11"/>
    <mergeCell ref="CB10:CD11"/>
    <mergeCell ref="L11:R11"/>
    <mergeCell ref="AC10:AD11"/>
    <mergeCell ref="AE10:AH11"/>
    <mergeCell ref="AI10:AL11"/>
    <mergeCell ref="AM10:AO11"/>
    <mergeCell ref="AE8:AH9"/>
    <mergeCell ref="AP6:AV7"/>
    <mergeCell ref="AW6:BC7"/>
    <mergeCell ref="BD6:BJ7"/>
    <mergeCell ref="BK6:BQ7"/>
    <mergeCell ref="BR6:BW7"/>
    <mergeCell ref="BX6:CA7"/>
    <mergeCell ref="W6:Z7"/>
    <mergeCell ref="AA6:AB7"/>
    <mergeCell ref="AC6:AD7"/>
    <mergeCell ref="AE6:AH7"/>
    <mergeCell ref="AI6:AL7"/>
    <mergeCell ref="AM6:AO7"/>
    <mergeCell ref="BR8:BW9"/>
    <mergeCell ref="BX8:CA9"/>
    <mergeCell ref="A6:B19"/>
    <mergeCell ref="C6:E7"/>
    <mergeCell ref="F6:K7"/>
    <mergeCell ref="L6:R6"/>
    <mergeCell ref="S6:V7"/>
    <mergeCell ref="AE3:AH5"/>
    <mergeCell ref="AI3:AL5"/>
    <mergeCell ref="AM3:BW3"/>
    <mergeCell ref="BX3:CD3"/>
    <mergeCell ref="AM4:AO5"/>
    <mergeCell ref="AP4:AV5"/>
    <mergeCell ref="AW4:BC5"/>
    <mergeCell ref="BD4:BJ5"/>
    <mergeCell ref="BK4:BQ5"/>
    <mergeCell ref="BR4:BS5"/>
    <mergeCell ref="CB6:CD7"/>
    <mergeCell ref="L7:R7"/>
    <mergeCell ref="C8:E9"/>
    <mergeCell ref="F8:K9"/>
    <mergeCell ref="L8:R8"/>
    <mergeCell ref="S8:V9"/>
    <mergeCell ref="W8:Z9"/>
    <mergeCell ref="AA8:AB9"/>
    <mergeCell ref="AC8:AD9"/>
    <mergeCell ref="A1:CD1"/>
    <mergeCell ref="C2:CD2"/>
    <mergeCell ref="A3:B5"/>
    <mergeCell ref="C3:E5"/>
    <mergeCell ref="F3:K5"/>
    <mergeCell ref="L3:R5"/>
    <mergeCell ref="S3:V5"/>
    <mergeCell ref="W3:Z5"/>
    <mergeCell ref="AA3:AB5"/>
    <mergeCell ref="AC3:AD5"/>
    <mergeCell ref="BT4:BU4"/>
    <mergeCell ref="BV4:BW5"/>
    <mergeCell ref="BX4:CA4"/>
    <mergeCell ref="CB4:CD5"/>
    <mergeCell ref="BT5:BU5"/>
  </mergeCells>
  <phoneticPr fontId="1"/>
  <dataValidations count="3">
    <dataValidation type="list" allowBlank="1" showInputMessage="1" showErrorMessage="1" sqref="AM6:AO19 AM23:AO36" xr:uid="{FC58B199-6E10-45AA-9E0B-46A88F95B223}">
      <formula1>$CF$12:$CF$14</formula1>
    </dataValidation>
    <dataValidation type="list" allowBlank="1" showInputMessage="1" showErrorMessage="1" sqref="C6:E19 C23:E36 AA6:AB19" xr:uid="{100E3380-520B-4F3D-866E-3AB50D36E98B}">
      <formula1>$CF$10</formula1>
    </dataValidation>
    <dataValidation type="list" allowBlank="1" showInputMessage="1" showErrorMessage="1" sqref="CB6:CD19 Z43:AB46" xr:uid="{1B10D991-7D13-45EC-964F-97684332249C}">
      <formula1>$CF$6:$CF$8</formula1>
    </dataValidation>
  </dataValidations>
  <pageMargins left="0.23622047244094491" right="0" top="0.74803149606299213" bottom="0.74803149606299213" header="0.31496062992125984" footer="0.31496062992125984"/>
  <pageSetup paperSize="9" scale="51" orientation="landscape" r:id="rId1"/>
  <colBreaks count="1" manualBreakCount="1">
    <brk id="83" max="48"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163EE3-C6A1-4B95-A3C0-C596B7AAACC2}">
  <sheetPr>
    <pageSetUpPr fitToPage="1"/>
  </sheetPr>
  <dimension ref="A1:AY33"/>
  <sheetViews>
    <sheetView view="pageBreakPreview" topLeftCell="A12" zoomScale="90" zoomScaleNormal="120" zoomScaleSheetLayoutView="90" zoomScalePageLayoutView="90" workbookViewId="0">
      <selection activeCell="AN19" sqref="AN19:AQ19"/>
    </sheetView>
  </sheetViews>
  <sheetFormatPr defaultColWidth="3.09765625" defaultRowHeight="18.75" customHeight="1"/>
  <cols>
    <col min="1" max="46" width="3.09765625" style="2"/>
    <col min="47" max="51" width="3.69921875" style="2" customWidth="1"/>
    <col min="52" max="16384" width="3.09765625" style="2"/>
  </cols>
  <sheetData>
    <row r="1" spans="1:51" ht="23.4">
      <c r="A1" s="1527" t="s">
        <v>407</v>
      </c>
      <c r="B1" s="1527"/>
      <c r="C1" s="1527"/>
      <c r="D1" s="1527"/>
      <c r="E1" s="1527"/>
      <c r="F1" s="1527"/>
      <c r="G1" s="1527"/>
      <c r="H1" s="1527"/>
      <c r="I1" s="1527"/>
      <c r="J1" s="1527"/>
      <c r="K1" s="1527"/>
      <c r="L1" s="1527"/>
      <c r="M1" s="1527"/>
      <c r="N1" s="1527"/>
      <c r="O1" s="1527"/>
      <c r="P1" s="1527"/>
      <c r="Q1" s="1527"/>
      <c r="R1" s="1527"/>
      <c r="S1" s="1527"/>
      <c r="T1" s="1527"/>
      <c r="U1" s="1527"/>
      <c r="V1" s="1527"/>
      <c r="W1" s="1527"/>
      <c r="X1" s="1527"/>
      <c r="Y1" s="1527"/>
      <c r="Z1" s="1527"/>
      <c r="AA1" s="1527"/>
      <c r="AB1" s="1527"/>
      <c r="AC1" s="1527"/>
      <c r="AD1" s="1527"/>
      <c r="AE1" s="1527"/>
      <c r="AF1" s="1527"/>
      <c r="AG1" s="1527"/>
      <c r="AH1" s="1527"/>
      <c r="AI1" s="1527"/>
      <c r="AJ1" s="1527"/>
      <c r="AK1" s="1527"/>
      <c r="AL1" s="1527"/>
      <c r="AM1" s="1527"/>
      <c r="AN1" s="1527"/>
      <c r="AO1" s="1527"/>
      <c r="AP1" s="1527"/>
      <c r="AQ1" s="1527"/>
      <c r="AR1" s="1527"/>
      <c r="AS1" s="1527"/>
      <c r="AT1" s="1527"/>
      <c r="AU1" s="1527"/>
      <c r="AV1" s="1527"/>
      <c r="AW1" s="1527"/>
      <c r="AX1" s="1527"/>
      <c r="AY1" s="1527"/>
    </row>
    <row r="2" spans="1:51" ht="18.75" customHeight="1" thickBot="1">
      <c r="A2" s="202"/>
      <c r="B2" s="202"/>
      <c r="C2" s="202"/>
      <c r="D2" s="202"/>
      <c r="E2" s="202"/>
      <c r="F2" s="202"/>
      <c r="G2" s="202"/>
      <c r="H2" s="202"/>
      <c r="I2" s="202"/>
      <c r="J2" s="202"/>
      <c r="K2" s="202"/>
      <c r="L2" s="202"/>
      <c r="M2" s="202"/>
      <c r="N2" s="202"/>
      <c r="O2" s="202"/>
      <c r="P2" s="202"/>
      <c r="Q2" s="202"/>
      <c r="R2" s="202"/>
      <c r="S2" s="202"/>
      <c r="T2" s="202"/>
      <c r="U2" s="202"/>
      <c r="V2" s="202"/>
      <c r="W2" s="202"/>
      <c r="X2" s="202"/>
      <c r="Y2" s="202"/>
      <c r="Z2" s="202"/>
      <c r="AA2" s="202"/>
      <c r="AB2" s="202"/>
      <c r="AC2" s="202"/>
      <c r="AD2" s="202"/>
      <c r="AE2" s="202"/>
      <c r="AF2" s="202"/>
      <c r="AG2" s="202"/>
      <c r="AH2" s="202"/>
      <c r="AI2" s="202"/>
      <c r="AJ2" s="202"/>
      <c r="AK2" s="202"/>
      <c r="AL2" s="202"/>
      <c r="AM2" s="202"/>
      <c r="AN2" s="202"/>
      <c r="AO2" s="202"/>
      <c r="AP2" s="202"/>
      <c r="AQ2" s="202"/>
      <c r="AR2" s="202"/>
      <c r="AS2" s="202"/>
      <c r="AT2" s="1528" t="s">
        <v>408</v>
      </c>
      <c r="AU2" s="1528"/>
      <c r="AV2" s="1528"/>
      <c r="AW2" s="1528"/>
      <c r="AX2" s="1528"/>
      <c r="AY2" s="1528"/>
    </row>
    <row r="3" spans="1:51" ht="18.75" customHeight="1">
      <c r="A3" s="1529" t="s">
        <v>367</v>
      </c>
      <c r="B3" s="1242" t="s">
        <v>409</v>
      </c>
      <c r="C3" s="1243"/>
      <c r="D3" s="1243"/>
      <c r="E3" s="1243"/>
      <c r="F3" s="1244"/>
      <c r="G3" s="1242" t="s">
        <v>410</v>
      </c>
      <c r="H3" s="1243"/>
      <c r="I3" s="1243"/>
      <c r="J3" s="1243"/>
      <c r="K3" s="1243"/>
      <c r="L3" s="1244"/>
      <c r="M3" s="1242" t="s">
        <v>411</v>
      </c>
      <c r="N3" s="1243"/>
      <c r="O3" s="1243"/>
      <c r="P3" s="1243"/>
      <c r="Q3" s="1243"/>
      <c r="R3" s="1243"/>
      <c r="S3" s="1243"/>
      <c r="T3" s="1244"/>
      <c r="U3" s="1177" t="s">
        <v>412</v>
      </c>
      <c r="V3" s="1178"/>
      <c r="W3" s="1178"/>
      <c r="X3" s="1532"/>
      <c r="Y3" s="1539" t="s">
        <v>413</v>
      </c>
      <c r="Z3" s="1540"/>
      <c r="AA3" s="1540"/>
      <c r="AB3" s="1540"/>
      <c r="AC3" s="1541"/>
      <c r="AD3" s="1542" t="s">
        <v>414</v>
      </c>
      <c r="AE3" s="1543"/>
      <c r="AF3" s="1543"/>
      <c r="AG3" s="1543"/>
      <c r="AH3" s="1543"/>
      <c r="AI3" s="1543"/>
      <c r="AJ3" s="1543"/>
      <c r="AK3" s="1543"/>
      <c r="AL3" s="1543"/>
      <c r="AM3" s="1543"/>
      <c r="AN3" s="1543"/>
      <c r="AO3" s="1543"/>
      <c r="AP3" s="1543"/>
      <c r="AQ3" s="1543"/>
      <c r="AR3" s="1543"/>
      <c r="AS3" s="1543"/>
      <c r="AT3" s="1543"/>
      <c r="AU3" s="1543"/>
      <c r="AV3" s="1543"/>
      <c r="AW3" s="1543"/>
      <c r="AX3" s="1543"/>
      <c r="AY3" s="1544"/>
    </row>
    <row r="4" spans="1:51" ht="18.75" customHeight="1">
      <c r="A4" s="1530"/>
      <c r="B4" s="1245"/>
      <c r="C4" s="704"/>
      <c r="D4" s="704"/>
      <c r="E4" s="704"/>
      <c r="F4" s="1246"/>
      <c r="G4" s="1245"/>
      <c r="H4" s="704"/>
      <c r="I4" s="704"/>
      <c r="J4" s="704"/>
      <c r="K4" s="704"/>
      <c r="L4" s="1246"/>
      <c r="M4" s="1545" t="s">
        <v>415</v>
      </c>
      <c r="N4" s="1546"/>
      <c r="O4" s="1546"/>
      <c r="P4" s="1547"/>
      <c r="Q4" s="1387" t="s">
        <v>416</v>
      </c>
      <c r="R4" s="1388"/>
      <c r="S4" s="1388"/>
      <c r="T4" s="1389"/>
      <c r="U4" s="1533"/>
      <c r="V4" s="1534"/>
      <c r="W4" s="1534"/>
      <c r="X4" s="1535"/>
      <c r="Y4" s="220"/>
      <c r="Z4" s="221"/>
      <c r="AA4" s="221" t="s">
        <v>68</v>
      </c>
      <c r="AB4" s="221"/>
      <c r="AC4" s="218" t="s">
        <v>69</v>
      </c>
      <c r="AD4" s="1245" t="s">
        <v>417</v>
      </c>
      <c r="AE4" s="704"/>
      <c r="AF4" s="704"/>
      <c r="AG4" s="704"/>
      <c r="AH4" s="704"/>
      <c r="AI4" s="704"/>
      <c r="AJ4" s="704"/>
      <c r="AK4" s="1246"/>
      <c r="AL4" s="1245" t="s">
        <v>418</v>
      </c>
      <c r="AM4" s="1246"/>
      <c r="AN4" s="1245" t="s">
        <v>419</v>
      </c>
      <c r="AO4" s="704"/>
      <c r="AP4" s="704"/>
      <c r="AQ4" s="1246"/>
      <c r="AR4" s="1519" t="s">
        <v>420</v>
      </c>
      <c r="AS4" s="1520"/>
      <c r="AT4" s="1521"/>
      <c r="AU4" s="1519" t="s">
        <v>421</v>
      </c>
      <c r="AV4" s="1520"/>
      <c r="AW4" s="1520"/>
      <c r="AX4" s="1520"/>
      <c r="AY4" s="1525"/>
    </row>
    <row r="5" spans="1:51" ht="18.75" customHeight="1">
      <c r="A5" s="1531"/>
      <c r="B5" s="705"/>
      <c r="C5" s="1247"/>
      <c r="D5" s="1247"/>
      <c r="E5" s="1247"/>
      <c r="F5" s="706"/>
      <c r="G5" s="705"/>
      <c r="H5" s="1247"/>
      <c r="I5" s="1247"/>
      <c r="J5" s="1247"/>
      <c r="K5" s="1247"/>
      <c r="L5" s="706"/>
      <c r="M5" s="1548"/>
      <c r="N5" s="1549"/>
      <c r="O5" s="1549"/>
      <c r="P5" s="1550"/>
      <c r="Q5" s="705"/>
      <c r="R5" s="1247"/>
      <c r="S5" s="1247"/>
      <c r="T5" s="706"/>
      <c r="U5" s="1536"/>
      <c r="V5" s="1537"/>
      <c r="W5" s="1537"/>
      <c r="X5" s="1538"/>
      <c r="Y5" s="705" t="s">
        <v>422</v>
      </c>
      <c r="Z5" s="1247"/>
      <c r="AA5" s="1247"/>
      <c r="AB5" s="1247"/>
      <c r="AC5" s="706"/>
      <c r="AD5" s="705"/>
      <c r="AE5" s="1247"/>
      <c r="AF5" s="1247"/>
      <c r="AG5" s="1247"/>
      <c r="AH5" s="1247"/>
      <c r="AI5" s="1247"/>
      <c r="AJ5" s="1247"/>
      <c r="AK5" s="706"/>
      <c r="AL5" s="705"/>
      <c r="AM5" s="706"/>
      <c r="AN5" s="705"/>
      <c r="AO5" s="1247"/>
      <c r="AP5" s="1247"/>
      <c r="AQ5" s="706"/>
      <c r="AR5" s="1522"/>
      <c r="AS5" s="1523"/>
      <c r="AT5" s="1524"/>
      <c r="AU5" s="1522"/>
      <c r="AV5" s="1523"/>
      <c r="AW5" s="1523"/>
      <c r="AX5" s="1523"/>
      <c r="AY5" s="1526"/>
    </row>
    <row r="6" spans="1:51" ht="18.75" customHeight="1">
      <c r="A6" s="1626" t="s">
        <v>423</v>
      </c>
      <c r="B6" s="1573"/>
      <c r="C6" s="1574"/>
      <c r="D6" s="1574"/>
      <c r="E6" s="1574"/>
      <c r="F6" s="1575"/>
      <c r="G6" s="1285"/>
      <c r="H6" s="1286"/>
      <c r="I6" s="1286"/>
      <c r="J6" s="1286"/>
      <c r="K6" s="1286"/>
      <c r="L6" s="1287"/>
      <c r="M6" s="1210"/>
      <c r="N6" s="755"/>
      <c r="O6" s="755"/>
      <c r="P6" s="1207"/>
      <c r="Q6" s="1576"/>
      <c r="R6" s="1577"/>
      <c r="S6" s="1577"/>
      <c r="T6" s="1578"/>
      <c r="U6" s="1566"/>
      <c r="V6" s="1567"/>
      <c r="W6" s="1567"/>
      <c r="X6" s="1568"/>
      <c r="Y6" s="1566"/>
      <c r="Z6" s="1567"/>
      <c r="AA6" s="1567"/>
      <c r="AB6" s="1567"/>
      <c r="AC6" s="1568"/>
      <c r="AD6" s="135"/>
      <c r="AE6" s="136" t="s">
        <v>424</v>
      </c>
      <c r="AF6" s="1569" t="s">
        <v>425</v>
      </c>
      <c r="AG6" s="1570"/>
      <c r="AH6" s="1569" t="s">
        <v>426</v>
      </c>
      <c r="AI6" s="1211"/>
      <c r="AJ6" s="1211"/>
      <c r="AK6" s="1212"/>
      <c r="AL6" s="1571" t="s">
        <v>176</v>
      </c>
      <c r="AM6" s="1212"/>
      <c r="AN6" s="1572"/>
      <c r="AO6" s="1552"/>
      <c r="AP6" s="1552"/>
      <c r="AQ6" s="1552"/>
      <c r="AR6" s="1572"/>
      <c r="AS6" s="1552"/>
      <c r="AT6" s="1369"/>
      <c r="AU6" s="1551"/>
      <c r="AV6" s="1552"/>
      <c r="AW6" s="1552"/>
      <c r="AX6" s="1552"/>
      <c r="AY6" s="1553"/>
    </row>
    <row r="7" spans="1:51" ht="18.75" customHeight="1">
      <c r="A7" s="1627"/>
      <c r="B7" s="1554" t="s">
        <v>427</v>
      </c>
      <c r="C7" s="1555"/>
      <c r="D7" s="1555"/>
      <c r="E7" s="1555"/>
      <c r="F7" s="1556"/>
      <c r="G7" s="1557" t="s">
        <v>428</v>
      </c>
      <c r="H7" s="1558"/>
      <c r="I7" s="1558"/>
      <c r="J7" s="1558"/>
      <c r="K7" s="1558"/>
      <c r="L7" s="1559"/>
      <c r="M7" s="1560" t="s">
        <v>429</v>
      </c>
      <c r="N7" s="1558"/>
      <c r="O7" s="1558"/>
      <c r="P7" s="1559"/>
      <c r="Q7" s="1561" t="s">
        <v>430</v>
      </c>
      <c r="R7" s="1562"/>
      <c r="S7" s="1562"/>
      <c r="T7" s="1563"/>
      <c r="U7" s="1561" t="s">
        <v>431</v>
      </c>
      <c r="V7" s="1562"/>
      <c r="W7" s="1562"/>
      <c r="X7" s="1563"/>
      <c r="Y7" s="1561" t="s">
        <v>432</v>
      </c>
      <c r="Z7" s="1562"/>
      <c r="AA7" s="1562"/>
      <c r="AB7" s="1562"/>
      <c r="AC7" s="1563"/>
      <c r="AD7" s="1557" t="s">
        <v>433</v>
      </c>
      <c r="AE7" s="1564"/>
      <c r="AF7" s="1565" t="s">
        <v>434</v>
      </c>
      <c r="AG7" s="1564"/>
      <c r="AH7" s="1562" t="s">
        <v>435</v>
      </c>
      <c r="AI7" s="1562"/>
      <c r="AJ7" s="1562"/>
      <c r="AK7" s="1563"/>
      <c r="AL7" s="1557" t="s">
        <v>436</v>
      </c>
      <c r="AM7" s="1559"/>
      <c r="AN7" s="1560" t="s">
        <v>437</v>
      </c>
      <c r="AO7" s="1558"/>
      <c r="AP7" s="1558"/>
      <c r="AQ7" s="1559"/>
      <c r="AR7" s="1579" t="s">
        <v>438</v>
      </c>
      <c r="AS7" s="1580"/>
      <c r="AT7" s="1581"/>
      <c r="AU7" s="1557" t="s">
        <v>439</v>
      </c>
      <c r="AV7" s="1558"/>
      <c r="AW7" s="1558"/>
      <c r="AX7" s="1558"/>
      <c r="AY7" s="1582"/>
    </row>
    <row r="8" spans="1:51" ht="18.75" customHeight="1">
      <c r="A8" s="1627"/>
      <c r="B8" s="1583"/>
      <c r="C8" s="1584"/>
      <c r="D8" s="1584"/>
      <c r="E8" s="1584"/>
      <c r="F8" s="1585"/>
      <c r="G8" s="1583"/>
      <c r="H8" s="1584"/>
      <c r="I8" s="1584"/>
      <c r="J8" s="1584"/>
      <c r="K8" s="1584"/>
      <c r="L8" s="1585"/>
      <c r="M8" s="1586"/>
      <c r="N8" s="1587"/>
      <c r="O8" s="1584"/>
      <c r="P8" s="1585"/>
      <c r="Q8" s="1588"/>
      <c r="R8" s="1589"/>
      <c r="S8" s="1589"/>
      <c r="T8" s="1590"/>
      <c r="U8" s="1588"/>
      <c r="V8" s="1589"/>
      <c r="W8" s="1589"/>
      <c r="X8" s="1590"/>
      <c r="Y8" s="1588"/>
      <c r="Z8" s="1589"/>
      <c r="AA8" s="1589"/>
      <c r="AB8" s="1589"/>
      <c r="AC8" s="1590"/>
      <c r="AD8" s="1583"/>
      <c r="AE8" s="1592"/>
      <c r="AF8" s="1593"/>
      <c r="AG8" s="1592"/>
      <c r="AH8" s="1589"/>
      <c r="AI8" s="1589"/>
      <c r="AJ8" s="1589"/>
      <c r="AK8" s="1590"/>
      <c r="AL8" s="1583"/>
      <c r="AM8" s="1585"/>
      <c r="AN8" s="1586"/>
      <c r="AO8" s="1594"/>
      <c r="AP8" s="1594"/>
      <c r="AQ8" s="1595"/>
      <c r="AR8" s="1596"/>
      <c r="AS8" s="1597"/>
      <c r="AT8" s="1598"/>
      <c r="AU8" s="1583"/>
      <c r="AV8" s="1584"/>
      <c r="AW8" s="1584"/>
      <c r="AX8" s="1584"/>
      <c r="AY8" s="1591"/>
    </row>
    <row r="9" spans="1:51" ht="18.75" customHeight="1">
      <c r="A9" s="1627"/>
      <c r="B9" s="1583"/>
      <c r="C9" s="1584"/>
      <c r="D9" s="1584"/>
      <c r="E9" s="1584"/>
      <c r="F9" s="1585"/>
      <c r="G9" s="1583"/>
      <c r="H9" s="1584"/>
      <c r="I9" s="1584"/>
      <c r="J9" s="1584"/>
      <c r="K9" s="1584"/>
      <c r="L9" s="1585"/>
      <c r="M9" s="1586"/>
      <c r="N9" s="1587"/>
      <c r="O9" s="1584"/>
      <c r="P9" s="1585"/>
      <c r="Q9" s="1588"/>
      <c r="R9" s="1589"/>
      <c r="S9" s="1589"/>
      <c r="T9" s="1590"/>
      <c r="U9" s="1588"/>
      <c r="V9" s="1589"/>
      <c r="W9" s="1589"/>
      <c r="X9" s="1590"/>
      <c r="Y9" s="1588"/>
      <c r="Z9" s="1589"/>
      <c r="AA9" s="1589"/>
      <c r="AB9" s="1589"/>
      <c r="AC9" s="1590"/>
      <c r="AD9" s="1583"/>
      <c r="AE9" s="1592"/>
      <c r="AF9" s="1593"/>
      <c r="AG9" s="1592"/>
      <c r="AH9" s="1589"/>
      <c r="AI9" s="1589"/>
      <c r="AJ9" s="1589"/>
      <c r="AK9" s="1590"/>
      <c r="AL9" s="1583"/>
      <c r="AM9" s="1585"/>
      <c r="AN9" s="1586"/>
      <c r="AO9" s="1584"/>
      <c r="AP9" s="1594"/>
      <c r="AQ9" s="1595"/>
      <c r="AR9" s="1596"/>
      <c r="AS9" s="1597"/>
      <c r="AT9" s="1598"/>
      <c r="AU9" s="1583"/>
      <c r="AV9" s="1584"/>
      <c r="AW9" s="1584"/>
      <c r="AX9" s="1584"/>
      <c r="AY9" s="1591"/>
    </row>
    <row r="10" spans="1:51" ht="18.75" customHeight="1">
      <c r="A10" s="1627"/>
      <c r="B10" s="1583"/>
      <c r="C10" s="1584"/>
      <c r="D10" s="1584"/>
      <c r="E10" s="1584"/>
      <c r="F10" s="1585"/>
      <c r="G10" s="1583"/>
      <c r="H10" s="1584"/>
      <c r="I10" s="1584"/>
      <c r="J10" s="1584"/>
      <c r="K10" s="1584"/>
      <c r="L10" s="1585"/>
      <c r="M10" s="1586"/>
      <c r="N10" s="1584"/>
      <c r="O10" s="1584"/>
      <c r="P10" s="1585"/>
      <c r="Q10" s="1588"/>
      <c r="R10" s="1589"/>
      <c r="S10" s="1589"/>
      <c r="T10" s="1590"/>
      <c r="U10" s="1588"/>
      <c r="V10" s="1589"/>
      <c r="W10" s="1589"/>
      <c r="X10" s="1590"/>
      <c r="Y10" s="1588"/>
      <c r="Z10" s="1589"/>
      <c r="AA10" s="1589"/>
      <c r="AB10" s="1589"/>
      <c r="AC10" s="1590"/>
      <c r="AD10" s="1583"/>
      <c r="AE10" s="1592"/>
      <c r="AF10" s="1593"/>
      <c r="AG10" s="1592"/>
      <c r="AH10" s="1589"/>
      <c r="AI10" s="1589"/>
      <c r="AJ10" s="1589"/>
      <c r="AK10" s="1590"/>
      <c r="AL10" s="1583"/>
      <c r="AM10" s="1585"/>
      <c r="AN10" s="1586"/>
      <c r="AO10" s="1584"/>
      <c r="AP10" s="1584"/>
      <c r="AQ10" s="1585"/>
      <c r="AR10" s="1596"/>
      <c r="AS10" s="1597"/>
      <c r="AT10" s="1598"/>
      <c r="AU10" s="1583"/>
      <c r="AV10" s="1584"/>
      <c r="AW10" s="1584"/>
      <c r="AX10" s="1584"/>
      <c r="AY10" s="1591"/>
    </row>
    <row r="11" spans="1:51" ht="18.75" customHeight="1">
      <c r="A11" s="1627"/>
      <c r="B11" s="1583"/>
      <c r="C11" s="1584"/>
      <c r="D11" s="1584"/>
      <c r="E11" s="1584"/>
      <c r="F11" s="1585"/>
      <c r="G11" s="1583"/>
      <c r="H11" s="1584"/>
      <c r="I11" s="1584"/>
      <c r="J11" s="1584"/>
      <c r="K11" s="1584"/>
      <c r="L11" s="1585"/>
      <c r="M11" s="1586"/>
      <c r="N11" s="1584"/>
      <c r="O11" s="1584"/>
      <c r="P11" s="1585"/>
      <c r="Q11" s="1588"/>
      <c r="R11" s="1589"/>
      <c r="S11" s="1589"/>
      <c r="T11" s="1590"/>
      <c r="U11" s="1588"/>
      <c r="V11" s="1589"/>
      <c r="W11" s="1589"/>
      <c r="X11" s="1590"/>
      <c r="Y11" s="1588"/>
      <c r="Z11" s="1589"/>
      <c r="AA11" s="1589"/>
      <c r="AB11" s="1589"/>
      <c r="AC11" s="1590"/>
      <c r="AD11" s="1583"/>
      <c r="AE11" s="1592"/>
      <c r="AF11" s="1593"/>
      <c r="AG11" s="1592"/>
      <c r="AH11" s="1589"/>
      <c r="AI11" s="1589"/>
      <c r="AJ11" s="1589"/>
      <c r="AK11" s="1590"/>
      <c r="AL11" s="1583"/>
      <c r="AM11" s="1585"/>
      <c r="AN11" s="1586"/>
      <c r="AO11" s="1584"/>
      <c r="AP11" s="1584"/>
      <c r="AQ11" s="1585"/>
      <c r="AR11" s="1596"/>
      <c r="AS11" s="1597"/>
      <c r="AT11" s="1598"/>
      <c r="AU11" s="1583"/>
      <c r="AV11" s="1584"/>
      <c r="AW11" s="1584"/>
      <c r="AX11" s="1584"/>
      <c r="AY11" s="1591"/>
    </row>
    <row r="12" spans="1:51" ht="18.75" customHeight="1">
      <c r="A12" s="1627"/>
      <c r="B12" s="1583"/>
      <c r="C12" s="1584"/>
      <c r="D12" s="1584"/>
      <c r="E12" s="1584"/>
      <c r="F12" s="1585"/>
      <c r="G12" s="1583"/>
      <c r="H12" s="1584"/>
      <c r="I12" s="1584"/>
      <c r="J12" s="1584"/>
      <c r="K12" s="1584"/>
      <c r="L12" s="1585"/>
      <c r="M12" s="1586"/>
      <c r="N12" s="1584"/>
      <c r="O12" s="1584"/>
      <c r="P12" s="1585"/>
      <c r="Q12" s="1588"/>
      <c r="R12" s="1589"/>
      <c r="S12" s="1589"/>
      <c r="T12" s="1590"/>
      <c r="U12" s="1588"/>
      <c r="V12" s="1589"/>
      <c r="W12" s="1589"/>
      <c r="X12" s="1590"/>
      <c r="Y12" s="1588"/>
      <c r="Z12" s="1589"/>
      <c r="AA12" s="1589"/>
      <c r="AB12" s="1589"/>
      <c r="AC12" s="1590"/>
      <c r="AD12" s="1583"/>
      <c r="AE12" s="1592"/>
      <c r="AF12" s="1593"/>
      <c r="AG12" s="1592"/>
      <c r="AH12" s="1589"/>
      <c r="AI12" s="1589"/>
      <c r="AJ12" s="1589"/>
      <c r="AK12" s="1590"/>
      <c r="AL12" s="1583"/>
      <c r="AM12" s="1585"/>
      <c r="AN12" s="1586"/>
      <c r="AO12" s="1584"/>
      <c r="AP12" s="1584"/>
      <c r="AQ12" s="1585"/>
      <c r="AR12" s="1596"/>
      <c r="AS12" s="1597"/>
      <c r="AT12" s="1598"/>
      <c r="AU12" s="1583"/>
      <c r="AV12" s="1584"/>
      <c r="AW12" s="1584"/>
      <c r="AX12" s="1584"/>
      <c r="AY12" s="1591"/>
    </row>
    <row r="13" spans="1:51" ht="18.75" customHeight="1">
      <c r="A13" s="1627"/>
      <c r="B13" s="1583"/>
      <c r="C13" s="1584"/>
      <c r="D13" s="1584"/>
      <c r="E13" s="1584"/>
      <c r="F13" s="1585"/>
      <c r="G13" s="1583"/>
      <c r="H13" s="1584"/>
      <c r="I13" s="1584"/>
      <c r="J13" s="1584"/>
      <c r="K13" s="1584"/>
      <c r="L13" s="1585"/>
      <c r="M13" s="1586"/>
      <c r="N13" s="1584"/>
      <c r="O13" s="1584"/>
      <c r="P13" s="1585"/>
      <c r="Q13" s="1588"/>
      <c r="R13" s="1589"/>
      <c r="S13" s="1589"/>
      <c r="T13" s="1590"/>
      <c r="U13" s="1588"/>
      <c r="V13" s="1589"/>
      <c r="W13" s="1589"/>
      <c r="X13" s="1590"/>
      <c r="Y13" s="1588"/>
      <c r="Z13" s="1589"/>
      <c r="AA13" s="1589"/>
      <c r="AB13" s="1589"/>
      <c r="AC13" s="1590"/>
      <c r="AD13" s="1583"/>
      <c r="AE13" s="1592"/>
      <c r="AF13" s="1593"/>
      <c r="AG13" s="1592"/>
      <c r="AH13" s="1589"/>
      <c r="AI13" s="1589"/>
      <c r="AJ13" s="1589"/>
      <c r="AK13" s="1590"/>
      <c r="AL13" s="1583"/>
      <c r="AM13" s="1585"/>
      <c r="AN13" s="1586"/>
      <c r="AO13" s="1584"/>
      <c r="AP13" s="1584"/>
      <c r="AQ13" s="1585"/>
      <c r="AR13" s="1596"/>
      <c r="AS13" s="1597"/>
      <c r="AT13" s="1598"/>
      <c r="AU13" s="1583"/>
      <c r="AV13" s="1584"/>
      <c r="AW13" s="1584"/>
      <c r="AX13" s="1584"/>
      <c r="AY13" s="1591"/>
    </row>
    <row r="14" spans="1:51" ht="18.75" customHeight="1">
      <c r="A14" s="1627"/>
      <c r="B14" s="1583"/>
      <c r="C14" s="1584"/>
      <c r="D14" s="1584"/>
      <c r="E14" s="1584"/>
      <c r="F14" s="1585"/>
      <c r="G14" s="1583"/>
      <c r="H14" s="1584"/>
      <c r="I14" s="1584"/>
      <c r="J14" s="1584"/>
      <c r="K14" s="1584"/>
      <c r="L14" s="1585"/>
      <c r="M14" s="1586"/>
      <c r="N14" s="1584"/>
      <c r="O14" s="1584"/>
      <c r="P14" s="1585"/>
      <c r="Q14" s="1588"/>
      <c r="R14" s="1589"/>
      <c r="S14" s="1589"/>
      <c r="T14" s="1590"/>
      <c r="U14" s="1588"/>
      <c r="V14" s="1589"/>
      <c r="W14" s="1589"/>
      <c r="X14" s="1590"/>
      <c r="Y14" s="1588"/>
      <c r="Z14" s="1589"/>
      <c r="AA14" s="1589"/>
      <c r="AB14" s="1589"/>
      <c r="AC14" s="1590"/>
      <c r="AD14" s="1583"/>
      <c r="AE14" s="1592"/>
      <c r="AF14" s="1593"/>
      <c r="AG14" s="1592"/>
      <c r="AH14" s="1589"/>
      <c r="AI14" s="1589"/>
      <c r="AJ14" s="1589"/>
      <c r="AK14" s="1590"/>
      <c r="AL14" s="1583"/>
      <c r="AM14" s="1585"/>
      <c r="AN14" s="1586"/>
      <c r="AO14" s="1584"/>
      <c r="AP14" s="1584"/>
      <c r="AQ14" s="1585"/>
      <c r="AR14" s="1596"/>
      <c r="AS14" s="1597"/>
      <c r="AT14" s="1598"/>
      <c r="AU14" s="1583"/>
      <c r="AV14" s="1584"/>
      <c r="AW14" s="1584"/>
      <c r="AX14" s="1584"/>
      <c r="AY14" s="1591"/>
    </row>
    <row r="15" spans="1:51" ht="18.75" customHeight="1">
      <c r="A15" s="1627"/>
      <c r="B15" s="1583"/>
      <c r="C15" s="1584"/>
      <c r="D15" s="1584"/>
      <c r="E15" s="1584"/>
      <c r="F15" s="1585"/>
      <c r="G15" s="1583"/>
      <c r="H15" s="1584"/>
      <c r="I15" s="1584"/>
      <c r="J15" s="1584"/>
      <c r="K15" s="1584"/>
      <c r="L15" s="1585"/>
      <c r="M15" s="1586"/>
      <c r="N15" s="1584"/>
      <c r="O15" s="1584"/>
      <c r="P15" s="1585"/>
      <c r="Q15" s="1588"/>
      <c r="R15" s="1589"/>
      <c r="S15" s="1589"/>
      <c r="T15" s="1590"/>
      <c r="U15" s="1588"/>
      <c r="V15" s="1589"/>
      <c r="W15" s="1589"/>
      <c r="X15" s="1590"/>
      <c r="Y15" s="1588"/>
      <c r="Z15" s="1589"/>
      <c r="AA15" s="1589"/>
      <c r="AB15" s="1589"/>
      <c r="AC15" s="1590"/>
      <c r="AD15" s="1583"/>
      <c r="AE15" s="1592"/>
      <c r="AF15" s="1593"/>
      <c r="AG15" s="1592"/>
      <c r="AH15" s="1589"/>
      <c r="AI15" s="1589"/>
      <c r="AJ15" s="1589"/>
      <c r="AK15" s="1590"/>
      <c r="AL15" s="1583"/>
      <c r="AM15" s="1585"/>
      <c r="AN15" s="1586"/>
      <c r="AO15" s="1584"/>
      <c r="AP15" s="1584"/>
      <c r="AQ15" s="1585"/>
      <c r="AR15" s="1596"/>
      <c r="AS15" s="1597"/>
      <c r="AT15" s="1598"/>
      <c r="AU15" s="1583"/>
      <c r="AV15" s="1584"/>
      <c r="AW15" s="1584"/>
      <c r="AX15" s="1584"/>
      <c r="AY15" s="1591"/>
    </row>
    <row r="16" spans="1:51" ht="18.75" customHeight="1">
      <c r="A16" s="1627"/>
      <c r="B16" s="1583"/>
      <c r="C16" s="1584"/>
      <c r="D16" s="1584"/>
      <c r="E16" s="1584"/>
      <c r="F16" s="1585"/>
      <c r="G16" s="1583"/>
      <c r="H16" s="1584"/>
      <c r="I16" s="1584"/>
      <c r="J16" s="1584"/>
      <c r="K16" s="1584"/>
      <c r="L16" s="1585"/>
      <c r="M16" s="1586"/>
      <c r="N16" s="1584"/>
      <c r="O16" s="1584"/>
      <c r="P16" s="1585"/>
      <c r="Q16" s="1588"/>
      <c r="R16" s="1589"/>
      <c r="S16" s="1589"/>
      <c r="T16" s="1590"/>
      <c r="U16" s="1588"/>
      <c r="V16" s="1589"/>
      <c r="W16" s="1589"/>
      <c r="X16" s="1590"/>
      <c r="Y16" s="1588"/>
      <c r="Z16" s="1589"/>
      <c r="AA16" s="1589"/>
      <c r="AB16" s="1589"/>
      <c r="AC16" s="1590"/>
      <c r="AD16" s="1583"/>
      <c r="AE16" s="1592"/>
      <c r="AF16" s="1593"/>
      <c r="AG16" s="1592"/>
      <c r="AH16" s="1589"/>
      <c r="AI16" s="1589"/>
      <c r="AJ16" s="1589"/>
      <c r="AK16" s="1590"/>
      <c r="AL16" s="1583"/>
      <c r="AM16" s="1585"/>
      <c r="AN16" s="1586"/>
      <c r="AO16" s="1584"/>
      <c r="AP16" s="1584"/>
      <c r="AQ16" s="1585"/>
      <c r="AR16" s="1596"/>
      <c r="AS16" s="1597"/>
      <c r="AT16" s="1598"/>
      <c r="AU16" s="1583"/>
      <c r="AV16" s="1584"/>
      <c r="AW16" s="1584"/>
      <c r="AX16" s="1584"/>
      <c r="AY16" s="1591"/>
    </row>
    <row r="17" spans="1:51" ht="18.75" customHeight="1">
      <c r="A17" s="1627"/>
      <c r="B17" s="1583"/>
      <c r="C17" s="1584"/>
      <c r="D17" s="1584"/>
      <c r="E17" s="1584"/>
      <c r="F17" s="1585"/>
      <c r="G17" s="1583"/>
      <c r="H17" s="1584"/>
      <c r="I17" s="1584"/>
      <c r="J17" s="1584"/>
      <c r="K17" s="1584"/>
      <c r="L17" s="1585"/>
      <c r="M17" s="1586"/>
      <c r="N17" s="1584"/>
      <c r="O17" s="1584"/>
      <c r="P17" s="1585"/>
      <c r="Q17" s="1588"/>
      <c r="R17" s="1589"/>
      <c r="S17" s="1589"/>
      <c r="T17" s="1590"/>
      <c r="U17" s="1588"/>
      <c r="V17" s="1589"/>
      <c r="W17" s="1589"/>
      <c r="X17" s="1590"/>
      <c r="Y17" s="1588"/>
      <c r="Z17" s="1589"/>
      <c r="AA17" s="1589"/>
      <c r="AB17" s="1589"/>
      <c r="AC17" s="1590"/>
      <c r="AD17" s="1583"/>
      <c r="AE17" s="1592"/>
      <c r="AF17" s="1593"/>
      <c r="AG17" s="1592"/>
      <c r="AH17" s="1589"/>
      <c r="AI17" s="1589"/>
      <c r="AJ17" s="1589"/>
      <c r="AK17" s="1590"/>
      <c r="AL17" s="1583"/>
      <c r="AM17" s="1585"/>
      <c r="AN17" s="1586"/>
      <c r="AO17" s="1584"/>
      <c r="AP17" s="1584"/>
      <c r="AQ17" s="1585"/>
      <c r="AR17" s="1596"/>
      <c r="AS17" s="1597"/>
      <c r="AT17" s="1598"/>
      <c r="AU17" s="1583"/>
      <c r="AV17" s="1584"/>
      <c r="AW17" s="1584"/>
      <c r="AX17" s="1584"/>
      <c r="AY17" s="1591"/>
    </row>
    <row r="18" spans="1:51" ht="18.75" customHeight="1">
      <c r="A18" s="1627"/>
      <c r="B18" s="1583"/>
      <c r="C18" s="1584"/>
      <c r="D18" s="1584"/>
      <c r="E18" s="1584"/>
      <c r="F18" s="1585"/>
      <c r="G18" s="1583"/>
      <c r="H18" s="1584"/>
      <c r="I18" s="1584"/>
      <c r="J18" s="1584"/>
      <c r="K18" s="1584"/>
      <c r="L18" s="1585"/>
      <c r="M18" s="1586"/>
      <c r="N18" s="1584"/>
      <c r="O18" s="1584"/>
      <c r="P18" s="1585"/>
      <c r="Q18" s="1588"/>
      <c r="R18" s="1589"/>
      <c r="S18" s="1589"/>
      <c r="T18" s="1590"/>
      <c r="U18" s="1588"/>
      <c r="V18" s="1589"/>
      <c r="W18" s="1589"/>
      <c r="X18" s="1590"/>
      <c r="Y18" s="1599"/>
      <c r="Z18" s="1600"/>
      <c r="AA18" s="1600"/>
      <c r="AB18" s="1600"/>
      <c r="AC18" s="1601"/>
      <c r="AD18" s="1602"/>
      <c r="AE18" s="1603"/>
      <c r="AF18" s="1604"/>
      <c r="AG18" s="1603"/>
      <c r="AH18" s="1589"/>
      <c r="AI18" s="1589"/>
      <c r="AJ18" s="1589"/>
      <c r="AK18" s="1590"/>
      <c r="AL18" s="1583"/>
      <c r="AM18" s="1585"/>
      <c r="AN18" s="1586"/>
      <c r="AO18" s="1584"/>
      <c r="AP18" s="1584"/>
      <c r="AQ18" s="1585"/>
      <c r="AR18" s="1596"/>
      <c r="AS18" s="1597"/>
      <c r="AT18" s="1598"/>
      <c r="AU18" s="1583"/>
      <c r="AV18" s="1584"/>
      <c r="AW18" s="1584"/>
      <c r="AX18" s="1584"/>
      <c r="AY18" s="1591"/>
    </row>
    <row r="19" spans="1:51" ht="18.75" customHeight="1">
      <c r="A19" s="1628"/>
      <c r="B19" s="1605" t="s">
        <v>166</v>
      </c>
      <c r="C19" s="1606"/>
      <c r="D19" s="1606"/>
      <c r="E19" s="1606"/>
      <c r="F19" s="1607"/>
      <c r="G19" s="1608"/>
      <c r="H19" s="1609"/>
      <c r="I19" s="1609"/>
      <c r="J19" s="1609"/>
      <c r="K19" s="1609"/>
      <c r="L19" s="1610"/>
      <c r="M19" s="1608"/>
      <c r="N19" s="1609"/>
      <c r="O19" s="1609"/>
      <c r="P19" s="1610"/>
      <c r="Q19" s="1611">
        <f>SUM(Q8:T18)</f>
        <v>0</v>
      </c>
      <c r="R19" s="1612"/>
      <c r="S19" s="1612"/>
      <c r="T19" s="1613"/>
      <c r="U19" s="1614">
        <f>SUM(U8:X18)</f>
        <v>0</v>
      </c>
      <c r="V19" s="1615"/>
      <c r="W19" s="1615"/>
      <c r="X19" s="1616"/>
      <c r="Y19" s="1617">
        <f>SUM(Y8:AC18)</f>
        <v>0</v>
      </c>
      <c r="Z19" s="1618"/>
      <c r="AA19" s="1618"/>
      <c r="AB19" s="1618"/>
      <c r="AC19" s="1619"/>
      <c r="AD19" s="1620"/>
      <c r="AE19" s="1621"/>
      <c r="AF19" s="1621"/>
      <c r="AG19" s="1622"/>
      <c r="AH19" s="1614">
        <f>SUM(AH8:AK18)</f>
        <v>0</v>
      </c>
      <c r="AI19" s="1615"/>
      <c r="AJ19" s="1615"/>
      <c r="AK19" s="1616"/>
      <c r="AL19" s="1623"/>
      <c r="AM19" s="1624"/>
      <c r="AN19" s="1608"/>
      <c r="AO19" s="1609"/>
      <c r="AP19" s="1609"/>
      <c r="AQ19" s="1610"/>
      <c r="AR19" s="1608"/>
      <c r="AS19" s="1609"/>
      <c r="AT19" s="1610"/>
      <c r="AU19" s="1608"/>
      <c r="AV19" s="1609"/>
      <c r="AW19" s="1609"/>
      <c r="AX19" s="1609"/>
      <c r="AY19" s="1625"/>
    </row>
    <row r="20" spans="1:51" ht="18.75" customHeight="1">
      <c r="A20" s="1626" t="s">
        <v>440</v>
      </c>
      <c r="B20" s="1629"/>
      <c r="C20" s="1630"/>
      <c r="D20" s="1630"/>
      <c r="E20" s="1630"/>
      <c r="F20" s="1631"/>
      <c r="G20" s="1629"/>
      <c r="H20" s="1630"/>
      <c r="I20" s="1630"/>
      <c r="J20" s="1630"/>
      <c r="K20" s="1630"/>
      <c r="L20" s="1631"/>
      <c r="M20" s="1586"/>
      <c r="N20" s="1584"/>
      <c r="O20" s="1584"/>
      <c r="P20" s="1585"/>
      <c r="Q20" s="1632"/>
      <c r="R20" s="1633"/>
      <c r="S20" s="1633"/>
      <c r="T20" s="1634"/>
      <c r="U20" s="1635"/>
      <c r="V20" s="1636"/>
      <c r="W20" s="1636"/>
      <c r="X20" s="1637"/>
      <c r="Y20" s="1632"/>
      <c r="Z20" s="1633"/>
      <c r="AA20" s="1633"/>
      <c r="AB20" s="1633"/>
      <c r="AC20" s="1634"/>
      <c r="AD20" s="1629"/>
      <c r="AE20" s="1646"/>
      <c r="AF20" s="1647"/>
      <c r="AG20" s="1646"/>
      <c r="AH20" s="1650"/>
      <c r="AI20" s="1650"/>
      <c r="AJ20" s="1650"/>
      <c r="AK20" s="1651"/>
      <c r="AL20" s="1583"/>
      <c r="AM20" s="1585"/>
      <c r="AN20" s="1586"/>
      <c r="AO20" s="1584"/>
      <c r="AP20" s="1584"/>
      <c r="AQ20" s="1585"/>
      <c r="AR20" s="1638"/>
      <c r="AS20" s="1639"/>
      <c r="AT20" s="1640"/>
      <c r="AU20" s="1629"/>
      <c r="AV20" s="1630"/>
      <c r="AW20" s="1630"/>
      <c r="AX20" s="1630"/>
      <c r="AY20" s="1641"/>
    </row>
    <row r="21" spans="1:51" ht="18.75" customHeight="1">
      <c r="A21" s="1627"/>
      <c r="B21" s="1583"/>
      <c r="C21" s="1584"/>
      <c r="D21" s="1584"/>
      <c r="E21" s="1584"/>
      <c r="F21" s="1585"/>
      <c r="G21" s="1583"/>
      <c r="H21" s="1584"/>
      <c r="I21" s="1584"/>
      <c r="J21" s="1584"/>
      <c r="K21" s="1584"/>
      <c r="L21" s="1585"/>
      <c r="M21" s="1586"/>
      <c r="N21" s="1584"/>
      <c r="O21" s="1584"/>
      <c r="P21" s="1585"/>
      <c r="Q21" s="1642"/>
      <c r="R21" s="1643"/>
      <c r="S21" s="1643"/>
      <c r="T21" s="1644"/>
      <c r="U21" s="1588"/>
      <c r="V21" s="1589"/>
      <c r="W21" s="1589"/>
      <c r="X21" s="1590"/>
      <c r="Y21" s="1642"/>
      <c r="Z21" s="1643"/>
      <c r="AA21" s="1643"/>
      <c r="AB21" s="1643"/>
      <c r="AC21" s="1644"/>
      <c r="AD21" s="1583"/>
      <c r="AE21" s="1592"/>
      <c r="AF21" s="1593"/>
      <c r="AG21" s="1645"/>
      <c r="AH21" s="1648"/>
      <c r="AI21" s="1648"/>
      <c r="AJ21" s="1648"/>
      <c r="AK21" s="1649"/>
      <c r="AL21" s="1583"/>
      <c r="AM21" s="1585"/>
      <c r="AN21" s="1586"/>
      <c r="AO21" s="1584"/>
      <c r="AP21" s="1584"/>
      <c r="AQ21" s="1585"/>
      <c r="AR21" s="1596"/>
      <c r="AS21" s="1597"/>
      <c r="AT21" s="1598"/>
      <c r="AU21" s="1583"/>
      <c r="AV21" s="1584"/>
      <c r="AW21" s="1584"/>
      <c r="AX21" s="1584"/>
      <c r="AY21" s="1591"/>
    </row>
    <row r="22" spans="1:51" ht="18.75" customHeight="1">
      <c r="A22" s="1627"/>
      <c r="B22" s="1583"/>
      <c r="C22" s="1584"/>
      <c r="D22" s="1584"/>
      <c r="E22" s="1584"/>
      <c r="F22" s="1585"/>
      <c r="G22" s="1583"/>
      <c r="H22" s="1584"/>
      <c r="I22" s="1584"/>
      <c r="J22" s="1584"/>
      <c r="K22" s="1584"/>
      <c r="L22" s="1585"/>
      <c r="M22" s="1586"/>
      <c r="N22" s="1584"/>
      <c r="O22" s="1584"/>
      <c r="P22" s="1585"/>
      <c r="Q22" s="1642"/>
      <c r="R22" s="1643"/>
      <c r="S22" s="1643"/>
      <c r="T22" s="1644"/>
      <c r="U22" s="1588"/>
      <c r="V22" s="1589"/>
      <c r="W22" s="1589"/>
      <c r="X22" s="1590"/>
      <c r="Y22" s="1642"/>
      <c r="Z22" s="1643"/>
      <c r="AA22" s="1643"/>
      <c r="AB22" s="1643"/>
      <c r="AC22" s="1644"/>
      <c r="AD22" s="1583"/>
      <c r="AE22" s="1592"/>
      <c r="AF22" s="1593"/>
      <c r="AG22" s="1645"/>
      <c r="AH22" s="1648"/>
      <c r="AI22" s="1648"/>
      <c r="AJ22" s="1648"/>
      <c r="AK22" s="1649"/>
      <c r="AL22" s="1583"/>
      <c r="AM22" s="1585"/>
      <c r="AN22" s="1586"/>
      <c r="AO22" s="1584"/>
      <c r="AP22" s="1584"/>
      <c r="AQ22" s="1585"/>
      <c r="AR22" s="1596"/>
      <c r="AS22" s="1597"/>
      <c r="AT22" s="1598"/>
      <c r="AU22" s="1583"/>
      <c r="AV22" s="1584"/>
      <c r="AW22" s="1584"/>
      <c r="AX22" s="1584"/>
      <c r="AY22" s="1591"/>
    </row>
    <row r="23" spans="1:51" ht="18.75" customHeight="1">
      <c r="A23" s="1627"/>
      <c r="B23" s="1583"/>
      <c r="C23" s="1584"/>
      <c r="D23" s="1584"/>
      <c r="E23" s="1584"/>
      <c r="F23" s="1585"/>
      <c r="G23" s="1583"/>
      <c r="H23" s="1584"/>
      <c r="I23" s="1584"/>
      <c r="J23" s="1584"/>
      <c r="K23" s="1584"/>
      <c r="L23" s="1585"/>
      <c r="M23" s="1586"/>
      <c r="N23" s="1584"/>
      <c r="O23" s="1584"/>
      <c r="P23" s="1585"/>
      <c r="Q23" s="1642"/>
      <c r="R23" s="1643"/>
      <c r="S23" s="1643"/>
      <c r="T23" s="1644"/>
      <c r="U23" s="1588"/>
      <c r="V23" s="1589"/>
      <c r="W23" s="1589"/>
      <c r="X23" s="1590"/>
      <c r="Y23" s="1642"/>
      <c r="Z23" s="1643"/>
      <c r="AA23" s="1643"/>
      <c r="AB23" s="1643"/>
      <c r="AC23" s="1644"/>
      <c r="AD23" s="1583"/>
      <c r="AE23" s="1592"/>
      <c r="AF23" s="1593"/>
      <c r="AG23" s="1645"/>
      <c r="AH23" s="1648"/>
      <c r="AI23" s="1648"/>
      <c r="AJ23" s="1648"/>
      <c r="AK23" s="1649"/>
      <c r="AL23" s="1583"/>
      <c r="AM23" s="1585"/>
      <c r="AN23" s="1586"/>
      <c r="AO23" s="1584"/>
      <c r="AP23" s="1584"/>
      <c r="AQ23" s="1585"/>
      <c r="AR23" s="1596"/>
      <c r="AS23" s="1597"/>
      <c r="AT23" s="1598"/>
      <c r="AU23" s="1583"/>
      <c r="AV23" s="1584"/>
      <c r="AW23" s="1584"/>
      <c r="AX23" s="1584"/>
      <c r="AY23" s="1591"/>
    </row>
    <row r="24" spans="1:51" ht="18.75" customHeight="1">
      <c r="A24" s="1627"/>
      <c r="B24" s="1583"/>
      <c r="C24" s="1584"/>
      <c r="D24" s="1584"/>
      <c r="E24" s="1584"/>
      <c r="F24" s="1585"/>
      <c r="G24" s="1583"/>
      <c r="H24" s="1584"/>
      <c r="I24" s="1584"/>
      <c r="J24" s="1584"/>
      <c r="K24" s="1584"/>
      <c r="L24" s="1585"/>
      <c r="M24" s="1586"/>
      <c r="N24" s="1584"/>
      <c r="O24" s="1584"/>
      <c r="P24" s="1585"/>
      <c r="Q24" s="1642"/>
      <c r="R24" s="1643"/>
      <c r="S24" s="1643"/>
      <c r="T24" s="1644"/>
      <c r="U24" s="1588"/>
      <c r="V24" s="1589"/>
      <c r="W24" s="1589"/>
      <c r="X24" s="1590"/>
      <c r="Y24" s="1642"/>
      <c r="Z24" s="1643"/>
      <c r="AA24" s="1643"/>
      <c r="AB24" s="1643"/>
      <c r="AC24" s="1644"/>
      <c r="AD24" s="1583"/>
      <c r="AE24" s="1592"/>
      <c r="AF24" s="1593"/>
      <c r="AG24" s="1645"/>
      <c r="AH24" s="1648"/>
      <c r="AI24" s="1648"/>
      <c r="AJ24" s="1648"/>
      <c r="AK24" s="1649"/>
      <c r="AL24" s="1583"/>
      <c r="AM24" s="1585"/>
      <c r="AN24" s="1586"/>
      <c r="AO24" s="1584"/>
      <c r="AP24" s="1584"/>
      <c r="AQ24" s="1585"/>
      <c r="AR24" s="1596"/>
      <c r="AS24" s="1597"/>
      <c r="AT24" s="1598"/>
      <c r="AU24" s="1583"/>
      <c r="AV24" s="1584"/>
      <c r="AW24" s="1584"/>
      <c r="AX24" s="1584"/>
      <c r="AY24" s="1591"/>
    </row>
    <row r="25" spans="1:51" ht="18.75" customHeight="1">
      <c r="A25" s="1627"/>
      <c r="B25" s="1583"/>
      <c r="C25" s="1584"/>
      <c r="D25" s="1584"/>
      <c r="E25" s="1584"/>
      <c r="F25" s="1585"/>
      <c r="G25" s="1583"/>
      <c r="H25" s="1584"/>
      <c r="I25" s="1584"/>
      <c r="J25" s="1584"/>
      <c r="K25" s="1584"/>
      <c r="L25" s="1585"/>
      <c r="M25" s="1586"/>
      <c r="N25" s="1584"/>
      <c r="O25" s="1584"/>
      <c r="P25" s="1585"/>
      <c r="Q25" s="1642"/>
      <c r="R25" s="1643"/>
      <c r="S25" s="1643"/>
      <c r="T25" s="1644"/>
      <c r="U25" s="1588"/>
      <c r="V25" s="1589"/>
      <c r="W25" s="1589"/>
      <c r="X25" s="1590"/>
      <c r="Y25" s="1642"/>
      <c r="Z25" s="1643"/>
      <c r="AA25" s="1643"/>
      <c r="AB25" s="1643"/>
      <c r="AC25" s="1644"/>
      <c r="AD25" s="1583"/>
      <c r="AE25" s="1592"/>
      <c r="AF25" s="1593"/>
      <c r="AG25" s="1645"/>
      <c r="AH25" s="1648"/>
      <c r="AI25" s="1648"/>
      <c r="AJ25" s="1648"/>
      <c r="AK25" s="1649"/>
      <c r="AL25" s="1583"/>
      <c r="AM25" s="1585"/>
      <c r="AN25" s="1586"/>
      <c r="AO25" s="1584"/>
      <c r="AP25" s="1584"/>
      <c r="AQ25" s="1585"/>
      <c r="AR25" s="1596"/>
      <c r="AS25" s="1597"/>
      <c r="AT25" s="1598"/>
      <c r="AU25" s="1583"/>
      <c r="AV25" s="1584"/>
      <c r="AW25" s="1584"/>
      <c r="AX25" s="1584"/>
      <c r="AY25" s="1591"/>
    </row>
    <row r="26" spans="1:51" ht="18.75" customHeight="1">
      <c r="A26" s="1627"/>
      <c r="B26" s="1583"/>
      <c r="C26" s="1584"/>
      <c r="D26" s="1584"/>
      <c r="E26" s="1584"/>
      <c r="F26" s="1585"/>
      <c r="G26" s="1583"/>
      <c r="H26" s="1584"/>
      <c r="I26" s="1584"/>
      <c r="J26" s="1584"/>
      <c r="K26" s="1584"/>
      <c r="L26" s="1585"/>
      <c r="M26" s="1586"/>
      <c r="N26" s="1584"/>
      <c r="O26" s="1584"/>
      <c r="P26" s="1585"/>
      <c r="Q26" s="1642"/>
      <c r="R26" s="1643"/>
      <c r="S26" s="1643"/>
      <c r="T26" s="1644"/>
      <c r="U26" s="1588"/>
      <c r="V26" s="1589"/>
      <c r="W26" s="1589"/>
      <c r="X26" s="1590"/>
      <c r="Y26" s="1642"/>
      <c r="Z26" s="1643"/>
      <c r="AA26" s="1643"/>
      <c r="AB26" s="1643"/>
      <c r="AC26" s="1644"/>
      <c r="AD26" s="1583"/>
      <c r="AE26" s="1592"/>
      <c r="AF26" s="1593"/>
      <c r="AG26" s="1645"/>
      <c r="AH26" s="1648"/>
      <c r="AI26" s="1648"/>
      <c r="AJ26" s="1648"/>
      <c r="AK26" s="1649"/>
      <c r="AL26" s="1583"/>
      <c r="AM26" s="1585"/>
      <c r="AN26" s="1586"/>
      <c r="AO26" s="1584"/>
      <c r="AP26" s="1584"/>
      <c r="AQ26" s="1585"/>
      <c r="AR26" s="1596"/>
      <c r="AS26" s="1597"/>
      <c r="AT26" s="1598"/>
      <c r="AU26" s="1583"/>
      <c r="AV26" s="1584"/>
      <c r="AW26" s="1584"/>
      <c r="AX26" s="1584"/>
      <c r="AY26" s="1591"/>
    </row>
    <row r="27" spans="1:51" ht="18.75" customHeight="1">
      <c r="A27" s="1627"/>
      <c r="B27" s="1583"/>
      <c r="C27" s="1584"/>
      <c r="D27" s="1584"/>
      <c r="E27" s="1584"/>
      <c r="F27" s="1585"/>
      <c r="G27" s="1583"/>
      <c r="H27" s="1584"/>
      <c r="I27" s="1584"/>
      <c r="J27" s="1584"/>
      <c r="K27" s="1584"/>
      <c r="L27" s="1585"/>
      <c r="M27" s="1586"/>
      <c r="N27" s="1584"/>
      <c r="O27" s="1584"/>
      <c r="P27" s="1585"/>
      <c r="Q27" s="1642"/>
      <c r="R27" s="1643"/>
      <c r="S27" s="1643"/>
      <c r="T27" s="1644"/>
      <c r="U27" s="1588"/>
      <c r="V27" s="1589"/>
      <c r="W27" s="1589"/>
      <c r="X27" s="1590"/>
      <c r="Y27" s="1642"/>
      <c r="Z27" s="1643"/>
      <c r="AA27" s="1643"/>
      <c r="AB27" s="1643"/>
      <c r="AC27" s="1644"/>
      <c r="AD27" s="1602"/>
      <c r="AE27" s="1603"/>
      <c r="AF27" s="1604"/>
      <c r="AG27" s="1652"/>
      <c r="AH27" s="1648"/>
      <c r="AI27" s="1648"/>
      <c r="AJ27" s="1648"/>
      <c r="AK27" s="1649"/>
      <c r="AL27" s="1583"/>
      <c r="AM27" s="1585"/>
      <c r="AN27" s="1586"/>
      <c r="AO27" s="1584"/>
      <c r="AP27" s="1584"/>
      <c r="AQ27" s="1585"/>
      <c r="AR27" s="1596"/>
      <c r="AS27" s="1597"/>
      <c r="AT27" s="1598"/>
      <c r="AU27" s="1583"/>
      <c r="AV27" s="1584"/>
      <c r="AW27" s="1584"/>
      <c r="AX27" s="1584"/>
      <c r="AY27" s="1591"/>
    </row>
    <row r="28" spans="1:51" ht="18.75" customHeight="1">
      <c r="A28" s="1628"/>
      <c r="B28" s="1605" t="s">
        <v>166</v>
      </c>
      <c r="C28" s="1606"/>
      <c r="D28" s="1606"/>
      <c r="E28" s="1606"/>
      <c r="F28" s="1607"/>
      <c r="G28" s="1608"/>
      <c r="H28" s="1609"/>
      <c r="I28" s="1609"/>
      <c r="J28" s="1609"/>
      <c r="K28" s="1609"/>
      <c r="L28" s="1610"/>
      <c r="M28" s="1608"/>
      <c r="N28" s="1609"/>
      <c r="O28" s="1609"/>
      <c r="P28" s="1610"/>
      <c r="Q28" s="1614">
        <f>SUM(Q20:T27)</f>
        <v>0</v>
      </c>
      <c r="R28" s="1615"/>
      <c r="S28" s="1615"/>
      <c r="T28" s="1616"/>
      <c r="U28" s="1614">
        <f>SUM(U20:X27)</f>
        <v>0</v>
      </c>
      <c r="V28" s="1615"/>
      <c r="W28" s="1615"/>
      <c r="X28" s="1616"/>
      <c r="Y28" s="1614">
        <f>SUM(Y20:AC27)</f>
        <v>0</v>
      </c>
      <c r="Z28" s="1615"/>
      <c r="AA28" s="1615"/>
      <c r="AB28" s="1615"/>
      <c r="AC28" s="1616"/>
      <c r="AD28" s="1620"/>
      <c r="AE28" s="1621"/>
      <c r="AF28" s="1621"/>
      <c r="AG28" s="1664"/>
      <c r="AH28" s="1614">
        <f>SUM(AH20:AK27)</f>
        <v>0</v>
      </c>
      <c r="AI28" s="1615"/>
      <c r="AJ28" s="1615"/>
      <c r="AK28" s="1616"/>
      <c r="AL28" s="1623"/>
      <c r="AM28" s="1624"/>
      <c r="AN28" s="137"/>
      <c r="AO28" s="138"/>
      <c r="AP28" s="138"/>
      <c r="AQ28" s="138"/>
      <c r="AR28" s="137"/>
      <c r="AS28" s="138"/>
      <c r="AT28" s="138"/>
      <c r="AU28" s="1608"/>
      <c r="AV28" s="1609"/>
      <c r="AW28" s="1609"/>
      <c r="AX28" s="1609"/>
      <c r="AY28" s="1625"/>
    </row>
    <row r="29" spans="1:51" ht="18.75" customHeight="1" thickBot="1">
      <c r="A29" s="1665" t="s">
        <v>441</v>
      </c>
      <c r="B29" s="750"/>
      <c r="C29" s="750"/>
      <c r="D29" s="750"/>
      <c r="E29" s="750"/>
      <c r="F29" s="1666"/>
      <c r="G29" s="1661"/>
      <c r="H29" s="1662"/>
      <c r="I29" s="1662"/>
      <c r="J29" s="1662"/>
      <c r="K29" s="1662"/>
      <c r="L29" s="1667"/>
      <c r="M29" s="1661"/>
      <c r="N29" s="1662"/>
      <c r="O29" s="1662"/>
      <c r="P29" s="1667"/>
      <c r="Q29" s="1656">
        <f>SUM(Q19,Q28)</f>
        <v>0</v>
      </c>
      <c r="R29" s="1657"/>
      <c r="S29" s="1657"/>
      <c r="T29" s="1658"/>
      <c r="U29" s="1656">
        <f>SUM(U19,U28)</f>
        <v>0</v>
      </c>
      <c r="V29" s="1657"/>
      <c r="W29" s="1657"/>
      <c r="X29" s="1658"/>
      <c r="Y29" s="1656">
        <f>SUM(Y19,Y28)</f>
        <v>0</v>
      </c>
      <c r="Z29" s="1657"/>
      <c r="AA29" s="1657"/>
      <c r="AB29" s="1657"/>
      <c r="AC29" s="1658"/>
      <c r="AD29" s="1653"/>
      <c r="AE29" s="1654"/>
      <c r="AF29" s="1654"/>
      <c r="AG29" s="1655"/>
      <c r="AH29" s="1656">
        <f>SUM(AH19,AH28)</f>
        <v>0</v>
      </c>
      <c r="AI29" s="1657"/>
      <c r="AJ29" s="1657"/>
      <c r="AK29" s="1658"/>
      <c r="AL29" s="1659"/>
      <c r="AM29" s="1660"/>
      <c r="AN29" s="139"/>
      <c r="AO29" s="140"/>
      <c r="AP29" s="140"/>
      <c r="AQ29" s="140"/>
      <c r="AR29" s="139"/>
      <c r="AS29" s="140"/>
      <c r="AT29" s="140"/>
      <c r="AU29" s="1661"/>
      <c r="AV29" s="1662"/>
      <c r="AW29" s="1662"/>
      <c r="AX29" s="1662"/>
      <c r="AY29" s="1663"/>
    </row>
    <row r="30" spans="1:51" ht="18.75" customHeight="1">
      <c r="A30" s="1443" t="s">
        <v>442</v>
      </c>
      <c r="B30" s="1443"/>
      <c r="C30" s="1" t="s">
        <v>39</v>
      </c>
      <c r="D30" s="202"/>
      <c r="E30" s="202" t="s">
        <v>443</v>
      </c>
      <c r="F30" s="202"/>
      <c r="G30" s="202"/>
      <c r="H30" s="202"/>
      <c r="I30" s="202"/>
      <c r="J30" s="202"/>
      <c r="K30" s="202"/>
      <c r="L30" s="202"/>
      <c r="M30" s="202"/>
      <c r="N30" s="202"/>
      <c r="O30" s="202"/>
      <c r="P30" s="202"/>
      <c r="Q30" s="202"/>
      <c r="R30" s="202"/>
      <c r="S30" s="202"/>
      <c r="T30" s="202"/>
      <c r="U30" s="202"/>
      <c r="V30" s="202"/>
      <c r="W30" s="202"/>
      <c r="X30" s="202"/>
      <c r="Y30" s="202"/>
      <c r="Z30" s="202"/>
      <c r="AA30" s="202"/>
      <c r="AB30" s="202"/>
      <c r="AC30" s="202"/>
      <c r="AD30" s="202"/>
      <c r="AE30" s="202"/>
      <c r="AF30" s="202"/>
      <c r="AG30" s="202"/>
      <c r="AH30" s="202"/>
      <c r="AI30" s="202"/>
      <c r="AJ30" s="202"/>
      <c r="AK30" s="202"/>
      <c r="AL30" s="202"/>
      <c r="AM30" s="202"/>
      <c r="AN30" s="202"/>
      <c r="AO30" s="202"/>
      <c r="AP30" s="202"/>
      <c r="AQ30" s="202"/>
      <c r="AR30" s="202"/>
      <c r="AS30" s="202"/>
      <c r="AT30" s="202"/>
      <c r="AU30" s="202"/>
      <c r="AV30" s="202"/>
      <c r="AW30" s="202"/>
      <c r="AX30" s="202"/>
      <c r="AY30" s="202"/>
    </row>
    <row r="31" spans="1:51" ht="18.75" customHeight="1">
      <c r="A31" s="202"/>
      <c r="B31" s="202"/>
      <c r="C31" s="1" t="s">
        <v>444</v>
      </c>
      <c r="D31" s="202"/>
      <c r="E31" s="202" t="s">
        <v>445</v>
      </c>
      <c r="F31" s="202"/>
      <c r="G31" s="202"/>
      <c r="H31" s="202"/>
      <c r="I31" s="202"/>
      <c r="J31" s="202"/>
      <c r="K31" s="202"/>
      <c r="L31" s="202"/>
      <c r="M31" s="202"/>
      <c r="N31" s="202"/>
      <c r="O31" s="202"/>
      <c r="P31" s="202"/>
      <c r="Q31" s="202"/>
      <c r="R31" s="202"/>
      <c r="S31" s="202"/>
      <c r="T31" s="202"/>
      <c r="U31" s="202"/>
      <c r="V31" s="202"/>
      <c r="W31" s="202"/>
      <c r="X31" s="202"/>
      <c r="Y31" s="202"/>
      <c r="Z31" s="202"/>
      <c r="AA31" s="202"/>
      <c r="AB31" s="202"/>
      <c r="AC31" s="202"/>
      <c r="AD31" s="202"/>
      <c r="AE31" s="202"/>
      <c r="AF31" s="202"/>
      <c r="AG31" s="202"/>
      <c r="AH31" s="202"/>
      <c r="AI31" s="202"/>
      <c r="AJ31" s="202"/>
      <c r="AK31" s="202"/>
      <c r="AL31" s="202"/>
      <c r="AM31" s="202"/>
      <c r="AN31" s="202"/>
      <c r="AO31" s="202"/>
      <c r="AP31" s="202"/>
      <c r="AQ31" s="202"/>
      <c r="AR31" s="202"/>
      <c r="AS31" s="202"/>
      <c r="AT31" s="202"/>
      <c r="AU31" s="202"/>
      <c r="AV31" s="202"/>
      <c r="AW31" s="202"/>
      <c r="AX31" s="202"/>
      <c r="AY31" s="202"/>
    </row>
    <row r="32" spans="1:51" ht="18.75" customHeight="1">
      <c r="A32" s="10"/>
      <c r="B32" s="10"/>
      <c r="C32" s="10"/>
      <c r="D32" s="10"/>
      <c r="E32" s="10"/>
      <c r="F32" s="10"/>
      <c r="G32" s="10"/>
      <c r="H32" s="10"/>
      <c r="I32" s="10"/>
      <c r="J32" s="10"/>
      <c r="K32" s="10"/>
      <c r="L32" s="10"/>
      <c r="M32" s="10"/>
      <c r="N32" s="10"/>
      <c r="O32" s="10"/>
      <c r="P32" s="10"/>
      <c r="Q32" s="10"/>
      <c r="R32" s="10"/>
      <c r="S32" s="10"/>
      <c r="T32" s="10"/>
      <c r="U32" s="10"/>
      <c r="V32" s="10"/>
      <c r="W32" s="10"/>
      <c r="X32" s="10"/>
      <c r="Y32" s="10"/>
      <c r="Z32" s="194"/>
      <c r="AA32" s="194"/>
      <c r="AB32" s="194"/>
      <c r="AC32" s="194"/>
      <c r="AD32" s="194"/>
      <c r="AE32" s="194"/>
      <c r="AF32" s="194"/>
      <c r="AG32" s="194"/>
      <c r="AH32" s="194"/>
      <c r="AI32" s="194"/>
      <c r="AJ32" s="194"/>
      <c r="AK32" s="194"/>
      <c r="AL32" s="194"/>
      <c r="AM32" s="194"/>
      <c r="AN32" s="194"/>
      <c r="AO32" s="194"/>
      <c r="AP32" s="194"/>
      <c r="AQ32" s="194"/>
      <c r="AR32" s="194"/>
      <c r="AS32" s="194"/>
      <c r="AT32" s="194"/>
      <c r="AU32" s="194"/>
      <c r="AV32" s="194"/>
      <c r="AW32" s="194"/>
      <c r="AX32" s="194"/>
      <c r="AY32" s="194"/>
    </row>
    <row r="33" spans="1:25" ht="18.75" customHeight="1">
      <c r="A33" s="11"/>
      <c r="B33" s="11"/>
      <c r="C33" s="11"/>
      <c r="D33" s="11"/>
      <c r="E33" s="11"/>
      <c r="F33" s="11"/>
      <c r="G33" s="11"/>
      <c r="H33" s="11"/>
      <c r="I33" s="11"/>
      <c r="J33" s="11"/>
      <c r="K33" s="11"/>
      <c r="L33" s="11"/>
      <c r="M33" s="11"/>
      <c r="N33" s="11"/>
      <c r="O33" s="11"/>
      <c r="P33" s="11"/>
      <c r="Q33" s="11"/>
      <c r="R33" s="11"/>
      <c r="S33" s="11"/>
      <c r="T33" s="11"/>
      <c r="U33" s="11"/>
      <c r="V33" s="11"/>
      <c r="W33" s="11"/>
      <c r="X33" s="11"/>
      <c r="Y33" s="11"/>
    </row>
  </sheetData>
  <mergeCells count="327">
    <mergeCell ref="A30:B30"/>
    <mergeCell ref="A29:F29"/>
    <mergeCell ref="G29:L29"/>
    <mergeCell ref="M29:P29"/>
    <mergeCell ref="Q29:T29"/>
    <mergeCell ref="U29:X29"/>
    <mergeCell ref="Y29:AC29"/>
    <mergeCell ref="AH28:AK28"/>
    <mergeCell ref="AL28:AM28"/>
    <mergeCell ref="B28:F28"/>
    <mergeCell ref="G28:L28"/>
    <mergeCell ref="M28:P28"/>
    <mergeCell ref="Q28:T28"/>
    <mergeCell ref="U28:X28"/>
    <mergeCell ref="Y28:AC28"/>
    <mergeCell ref="AU28:AY28"/>
    <mergeCell ref="AH27:AK27"/>
    <mergeCell ref="AL27:AM27"/>
    <mergeCell ref="AN27:AQ27"/>
    <mergeCell ref="AR27:AT27"/>
    <mergeCell ref="AU27:AY27"/>
    <mergeCell ref="AD29:AE29"/>
    <mergeCell ref="AF29:AG29"/>
    <mergeCell ref="AH29:AK29"/>
    <mergeCell ref="AL29:AM29"/>
    <mergeCell ref="AU29:AY29"/>
    <mergeCell ref="AD28:AE28"/>
    <mergeCell ref="AF28:AG28"/>
    <mergeCell ref="B27:F27"/>
    <mergeCell ref="G27:L27"/>
    <mergeCell ref="M27:P27"/>
    <mergeCell ref="Q27:T27"/>
    <mergeCell ref="U27:X27"/>
    <mergeCell ref="Y27:AC27"/>
    <mergeCell ref="AD27:AE27"/>
    <mergeCell ref="AF27:AG27"/>
    <mergeCell ref="Y26:AC26"/>
    <mergeCell ref="AD26:AE26"/>
    <mergeCell ref="AF26:AG26"/>
    <mergeCell ref="AH25:AK25"/>
    <mergeCell ref="AL25:AM25"/>
    <mergeCell ref="AN25:AQ25"/>
    <mergeCell ref="AR25:AT25"/>
    <mergeCell ref="AU25:AY25"/>
    <mergeCell ref="B26:F26"/>
    <mergeCell ref="G26:L26"/>
    <mergeCell ref="M26:P26"/>
    <mergeCell ref="Q26:T26"/>
    <mergeCell ref="U26:X26"/>
    <mergeCell ref="B25:F25"/>
    <mergeCell ref="G25:L25"/>
    <mergeCell ref="M25:P25"/>
    <mergeCell ref="Q25:T25"/>
    <mergeCell ref="U25:X25"/>
    <mergeCell ref="Y25:AC25"/>
    <mergeCell ref="AD25:AE25"/>
    <mergeCell ref="AF25:AG25"/>
    <mergeCell ref="AR26:AT26"/>
    <mergeCell ref="AU26:AY26"/>
    <mergeCell ref="AH26:AK26"/>
    <mergeCell ref="AL26:AM26"/>
    <mergeCell ref="AN26:AQ26"/>
    <mergeCell ref="Y24:AC24"/>
    <mergeCell ref="AD24:AE24"/>
    <mergeCell ref="AF24:AG24"/>
    <mergeCell ref="AH23:AK23"/>
    <mergeCell ref="AL23:AM23"/>
    <mergeCell ref="AN23:AQ23"/>
    <mergeCell ref="AR23:AT23"/>
    <mergeCell ref="AU23:AY23"/>
    <mergeCell ref="B24:F24"/>
    <mergeCell ref="G24:L24"/>
    <mergeCell ref="M24:P24"/>
    <mergeCell ref="Q24:T24"/>
    <mergeCell ref="U24:X24"/>
    <mergeCell ref="AR24:AT24"/>
    <mergeCell ref="AU24:AY24"/>
    <mergeCell ref="AH24:AK24"/>
    <mergeCell ref="AL24:AM24"/>
    <mergeCell ref="AN24:AQ24"/>
    <mergeCell ref="B23:F23"/>
    <mergeCell ref="G23:L23"/>
    <mergeCell ref="M23:P23"/>
    <mergeCell ref="Q23:T23"/>
    <mergeCell ref="U23:X23"/>
    <mergeCell ref="Y23:AC23"/>
    <mergeCell ref="AD23:AE23"/>
    <mergeCell ref="AF23:AG23"/>
    <mergeCell ref="Y22:AC22"/>
    <mergeCell ref="AD22:AE22"/>
    <mergeCell ref="AF22:AG22"/>
    <mergeCell ref="AH20:AK20"/>
    <mergeCell ref="AL20:AM20"/>
    <mergeCell ref="AN20:AQ20"/>
    <mergeCell ref="AH21:AK21"/>
    <mergeCell ref="AL21:AM21"/>
    <mergeCell ref="AN21:AQ21"/>
    <mergeCell ref="AR21:AT21"/>
    <mergeCell ref="AU21:AY21"/>
    <mergeCell ref="B22:F22"/>
    <mergeCell ref="G22:L22"/>
    <mergeCell ref="M22:P22"/>
    <mergeCell ref="Q22:T22"/>
    <mergeCell ref="U22:X22"/>
    <mergeCell ref="AR22:AT22"/>
    <mergeCell ref="AU22:AY22"/>
    <mergeCell ref="AH22:AK22"/>
    <mergeCell ref="AL22:AM22"/>
    <mergeCell ref="AN22:AQ22"/>
    <mergeCell ref="AL19:AM19"/>
    <mergeCell ref="AN19:AQ19"/>
    <mergeCell ref="AR19:AT19"/>
    <mergeCell ref="AU19:AY19"/>
    <mergeCell ref="A20:A28"/>
    <mergeCell ref="B20:F20"/>
    <mergeCell ref="G20:L20"/>
    <mergeCell ref="M20:P20"/>
    <mergeCell ref="Q20:T20"/>
    <mergeCell ref="U20:X20"/>
    <mergeCell ref="A6:A19"/>
    <mergeCell ref="AR20:AT20"/>
    <mergeCell ref="AU20:AY20"/>
    <mergeCell ref="B21:F21"/>
    <mergeCell ref="G21:L21"/>
    <mergeCell ref="M21:P21"/>
    <mergeCell ref="Q21:T21"/>
    <mergeCell ref="U21:X21"/>
    <mergeCell ref="Y21:AC21"/>
    <mergeCell ref="AD21:AE21"/>
    <mergeCell ref="AF21:AG21"/>
    <mergeCell ref="Y20:AC20"/>
    <mergeCell ref="AD20:AE20"/>
    <mergeCell ref="AF20:AG20"/>
    <mergeCell ref="B19:F19"/>
    <mergeCell ref="G19:L19"/>
    <mergeCell ref="M19:P19"/>
    <mergeCell ref="Q19:T19"/>
    <mergeCell ref="U19:X19"/>
    <mergeCell ref="Y19:AC19"/>
    <mergeCell ref="AD19:AE19"/>
    <mergeCell ref="AF19:AG19"/>
    <mergeCell ref="AH19:AK19"/>
    <mergeCell ref="AL17:AM17"/>
    <mergeCell ref="AN17:AQ17"/>
    <mergeCell ref="AR17:AT17"/>
    <mergeCell ref="AU17:AY17"/>
    <mergeCell ref="B18:F18"/>
    <mergeCell ref="G18:L18"/>
    <mergeCell ref="M18:P18"/>
    <mergeCell ref="Q18:T18"/>
    <mergeCell ref="U18:X18"/>
    <mergeCell ref="Y18:AC18"/>
    <mergeCell ref="AU18:AY18"/>
    <mergeCell ref="AD18:AE18"/>
    <mergeCell ref="AF18:AG18"/>
    <mergeCell ref="AH18:AK18"/>
    <mergeCell ref="AL18:AM18"/>
    <mergeCell ref="AN18:AQ18"/>
    <mergeCell ref="AR18:AT18"/>
    <mergeCell ref="B17:F17"/>
    <mergeCell ref="G17:L17"/>
    <mergeCell ref="M17:P17"/>
    <mergeCell ref="Q17:T17"/>
    <mergeCell ref="U17:X17"/>
    <mergeCell ref="Y17:AC17"/>
    <mergeCell ref="AD17:AE17"/>
    <mergeCell ref="AF17:AG17"/>
    <mergeCell ref="AH17:AK17"/>
    <mergeCell ref="AL15:AM15"/>
    <mergeCell ref="AN15:AQ15"/>
    <mergeCell ref="AR15:AT15"/>
    <mergeCell ref="AU15:AY15"/>
    <mergeCell ref="B16:F16"/>
    <mergeCell ref="G16:L16"/>
    <mergeCell ref="M16:P16"/>
    <mergeCell ref="Q16:T16"/>
    <mergeCell ref="U16:X16"/>
    <mergeCell ref="Y16:AC16"/>
    <mergeCell ref="AU16:AY16"/>
    <mergeCell ref="AD16:AE16"/>
    <mergeCell ref="AF16:AG16"/>
    <mergeCell ref="AH16:AK16"/>
    <mergeCell ref="AL16:AM16"/>
    <mergeCell ref="AN16:AQ16"/>
    <mergeCell ref="AR16:AT16"/>
    <mergeCell ref="B15:F15"/>
    <mergeCell ref="G15:L15"/>
    <mergeCell ref="M15:P15"/>
    <mergeCell ref="Q15:T15"/>
    <mergeCell ref="U15:X15"/>
    <mergeCell ref="Y15:AC15"/>
    <mergeCell ref="AD15:AE15"/>
    <mergeCell ref="AF15:AG15"/>
    <mergeCell ref="AH15:AK15"/>
    <mergeCell ref="AL13:AM13"/>
    <mergeCell ref="AN13:AQ13"/>
    <mergeCell ref="AR13:AT13"/>
    <mergeCell ref="AU13:AY13"/>
    <mergeCell ref="B14:F14"/>
    <mergeCell ref="G14:L14"/>
    <mergeCell ref="M14:P14"/>
    <mergeCell ref="Q14:T14"/>
    <mergeCell ref="U14:X14"/>
    <mergeCell ref="Y14:AC14"/>
    <mergeCell ref="AU14:AY14"/>
    <mergeCell ref="AD14:AE14"/>
    <mergeCell ref="AF14:AG14"/>
    <mergeCell ref="AH14:AK14"/>
    <mergeCell ref="AL14:AM14"/>
    <mergeCell ref="AN14:AQ14"/>
    <mergeCell ref="AR14:AT14"/>
    <mergeCell ref="B13:F13"/>
    <mergeCell ref="G13:L13"/>
    <mergeCell ref="M13:P13"/>
    <mergeCell ref="Q13:T13"/>
    <mergeCell ref="U13:X13"/>
    <mergeCell ref="Y13:AC13"/>
    <mergeCell ref="AD13:AE13"/>
    <mergeCell ref="AF13:AG13"/>
    <mergeCell ref="AH13:AK13"/>
    <mergeCell ref="AL11:AM11"/>
    <mergeCell ref="AN11:AQ11"/>
    <mergeCell ref="AR11:AT11"/>
    <mergeCell ref="AU11:AY11"/>
    <mergeCell ref="B12:F12"/>
    <mergeCell ref="G12:L12"/>
    <mergeCell ref="M12:P12"/>
    <mergeCell ref="Q12:T12"/>
    <mergeCell ref="U12:X12"/>
    <mergeCell ref="Y12:AC12"/>
    <mergeCell ref="AU12:AY12"/>
    <mergeCell ref="AD12:AE12"/>
    <mergeCell ref="AF12:AG12"/>
    <mergeCell ref="AH12:AK12"/>
    <mergeCell ref="AL12:AM12"/>
    <mergeCell ref="AN12:AQ12"/>
    <mergeCell ref="AR12:AT12"/>
    <mergeCell ref="B11:F11"/>
    <mergeCell ref="G11:L11"/>
    <mergeCell ref="M11:P11"/>
    <mergeCell ref="Q11:T11"/>
    <mergeCell ref="U11:X11"/>
    <mergeCell ref="Y11:AC11"/>
    <mergeCell ref="AD11:AE11"/>
    <mergeCell ref="AF11:AG11"/>
    <mergeCell ref="AH11:AK11"/>
    <mergeCell ref="AN9:AQ9"/>
    <mergeCell ref="AR9:AT9"/>
    <mergeCell ref="AU9:AY9"/>
    <mergeCell ref="B10:F10"/>
    <mergeCell ref="G10:L10"/>
    <mergeCell ref="M10:P10"/>
    <mergeCell ref="Q10:T10"/>
    <mergeCell ref="U10:X10"/>
    <mergeCell ref="Y10:AC10"/>
    <mergeCell ref="AU10:AY10"/>
    <mergeCell ref="AD10:AE10"/>
    <mergeCell ref="AF10:AG10"/>
    <mergeCell ref="AH10:AK10"/>
    <mergeCell ref="AL10:AM10"/>
    <mergeCell ref="AN10:AQ10"/>
    <mergeCell ref="AR10:AT10"/>
    <mergeCell ref="AU7:AY7"/>
    <mergeCell ref="B8:F8"/>
    <mergeCell ref="G8:L8"/>
    <mergeCell ref="M8:P8"/>
    <mergeCell ref="Q8:T8"/>
    <mergeCell ref="U8:X8"/>
    <mergeCell ref="Y8:AC8"/>
    <mergeCell ref="AU8:AY8"/>
    <mergeCell ref="B9:F9"/>
    <mergeCell ref="G9:L9"/>
    <mergeCell ref="M9:P9"/>
    <mergeCell ref="Q9:T9"/>
    <mergeCell ref="U9:X9"/>
    <mergeCell ref="Y9:AC9"/>
    <mergeCell ref="AD9:AE9"/>
    <mergeCell ref="AF9:AG9"/>
    <mergeCell ref="AH9:AK9"/>
    <mergeCell ref="AD8:AE8"/>
    <mergeCell ref="AF8:AG8"/>
    <mergeCell ref="AH8:AK8"/>
    <mergeCell ref="AL8:AM8"/>
    <mergeCell ref="AN8:AQ8"/>
    <mergeCell ref="AR8:AT8"/>
    <mergeCell ref="AL9:AM9"/>
    <mergeCell ref="AU6:AY6"/>
    <mergeCell ref="B7:F7"/>
    <mergeCell ref="G7:L7"/>
    <mergeCell ref="M7:P7"/>
    <mergeCell ref="Q7:T7"/>
    <mergeCell ref="U7:X7"/>
    <mergeCell ref="Y7:AC7"/>
    <mergeCell ref="AD7:AE7"/>
    <mergeCell ref="AF7:AG7"/>
    <mergeCell ref="AH7:AK7"/>
    <mergeCell ref="Y6:AC6"/>
    <mergeCell ref="AF6:AG6"/>
    <mergeCell ref="AH6:AK6"/>
    <mergeCell ref="AL6:AM6"/>
    <mergeCell ref="AN6:AQ6"/>
    <mergeCell ref="AR6:AT6"/>
    <mergeCell ref="B6:F6"/>
    <mergeCell ref="G6:L6"/>
    <mergeCell ref="M6:P6"/>
    <mergeCell ref="Q6:T6"/>
    <mergeCell ref="U6:X6"/>
    <mergeCell ref="AL7:AM7"/>
    <mergeCell ref="AN7:AQ7"/>
    <mergeCell ref="AR7:AT7"/>
    <mergeCell ref="Q4:T5"/>
    <mergeCell ref="AD4:AK5"/>
    <mergeCell ref="AL4:AM5"/>
    <mergeCell ref="AN4:AQ5"/>
    <mergeCell ref="AR4:AT5"/>
    <mergeCell ref="AU4:AY5"/>
    <mergeCell ref="Y5:AC5"/>
    <mergeCell ref="A1:AY1"/>
    <mergeCell ref="AT2:AY2"/>
    <mergeCell ref="A3:A5"/>
    <mergeCell ref="B3:F5"/>
    <mergeCell ref="G3:L5"/>
    <mergeCell ref="M3:T3"/>
    <mergeCell ref="U3:X5"/>
    <mergeCell ref="Y3:AC3"/>
    <mergeCell ref="AD3:AY3"/>
    <mergeCell ref="M4:P5"/>
  </mergeCells>
  <phoneticPr fontId="1"/>
  <printOptions horizontalCentered="1"/>
  <pageMargins left="0.25" right="0.25" top="0.75" bottom="0.75" header="0.3" footer="0.3"/>
  <pageSetup paperSize="9" scale="81"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C6D402-2E9D-49A2-87E2-2214478499DB}">
  <sheetPr>
    <pageSetUpPr fitToPage="1"/>
  </sheetPr>
  <dimension ref="A1:AN38"/>
  <sheetViews>
    <sheetView view="pageBreakPreview" topLeftCell="A6" zoomScaleNormal="120" zoomScaleSheetLayoutView="100" zoomScalePageLayoutView="90" workbookViewId="0">
      <selection activeCell="M7" sqref="M7:T7"/>
    </sheetView>
  </sheetViews>
  <sheetFormatPr defaultColWidth="3.09765625" defaultRowHeight="18.75" customHeight="1"/>
  <cols>
    <col min="1" max="40" width="3.59765625" style="192" customWidth="1"/>
    <col min="41" max="16384" width="3.09765625" style="192"/>
  </cols>
  <sheetData>
    <row r="1" spans="1:40" ht="18.75" customHeight="1">
      <c r="A1" s="1668" t="s">
        <v>446</v>
      </c>
      <c r="B1" s="1668"/>
      <c r="C1" s="1668"/>
      <c r="D1" s="1668"/>
      <c r="E1" s="1668"/>
      <c r="F1" s="1668"/>
      <c r="G1" s="1668"/>
      <c r="H1" s="229"/>
      <c r="I1" s="229"/>
      <c r="J1" s="229"/>
      <c r="K1" s="229"/>
      <c r="L1" s="194"/>
      <c r="M1" s="194"/>
      <c r="N1" s="226"/>
      <c r="O1" s="226"/>
      <c r="P1" s="226"/>
      <c r="Q1" s="226"/>
      <c r="R1" s="226"/>
      <c r="S1" s="226"/>
      <c r="T1" s="226"/>
      <c r="U1" s="226"/>
      <c r="V1" s="194"/>
      <c r="W1" s="194"/>
      <c r="X1" s="194"/>
      <c r="Y1" s="194"/>
      <c r="Z1" s="194"/>
      <c r="AA1" s="194"/>
      <c r="AB1" s="194"/>
      <c r="AC1" s="194"/>
      <c r="AD1" s="194"/>
      <c r="AE1" s="194"/>
      <c r="AF1" s="194"/>
      <c r="AG1" s="194"/>
      <c r="AH1" s="194"/>
      <c r="AI1" s="194"/>
      <c r="AJ1" s="194"/>
      <c r="AK1" s="194"/>
      <c r="AL1" s="229"/>
      <c r="AM1" s="229"/>
      <c r="AN1" s="229"/>
    </row>
    <row r="2" spans="1:40" ht="23.4">
      <c r="A2" s="1669" t="s">
        <v>447</v>
      </c>
      <c r="B2" s="1669"/>
      <c r="C2" s="1669"/>
      <c r="D2" s="1669"/>
      <c r="E2" s="1669"/>
      <c r="F2" s="1669"/>
      <c r="G2" s="1669"/>
      <c r="H2" s="1669"/>
      <c r="I2" s="1669"/>
      <c r="J2" s="1669"/>
      <c r="K2" s="1669"/>
      <c r="L2" s="1669"/>
      <c r="M2" s="1669"/>
      <c r="N2" s="1669"/>
      <c r="O2" s="1669"/>
      <c r="P2" s="1669"/>
      <c r="Q2" s="1669"/>
      <c r="R2" s="1669"/>
      <c r="S2" s="1669"/>
      <c r="T2" s="1669"/>
      <c r="U2" s="1669"/>
      <c r="V2" s="1669"/>
      <c r="W2" s="1669"/>
      <c r="X2" s="1669"/>
      <c r="Y2" s="1669"/>
      <c r="Z2" s="1669"/>
      <c r="AA2" s="1669"/>
      <c r="AB2" s="1669"/>
      <c r="AC2" s="1669"/>
      <c r="AD2" s="1669"/>
      <c r="AE2" s="1669"/>
      <c r="AF2" s="1669"/>
      <c r="AG2" s="1669"/>
      <c r="AH2" s="1669"/>
      <c r="AI2" s="1669"/>
      <c r="AJ2" s="1669"/>
      <c r="AK2" s="1669"/>
      <c r="AL2" s="1669"/>
      <c r="AM2" s="1669"/>
      <c r="AN2" s="1669"/>
    </row>
    <row r="4" spans="1:40" ht="18.75" customHeight="1" thickBot="1">
      <c r="A4" s="17" t="s">
        <v>39</v>
      </c>
      <c r="B4" s="194"/>
      <c r="C4" s="194" t="s">
        <v>448</v>
      </c>
      <c r="D4" s="194"/>
      <c r="E4" s="194"/>
      <c r="F4" s="194"/>
      <c r="G4" s="194"/>
      <c r="H4" s="194"/>
      <c r="I4" s="194"/>
      <c r="J4" s="194"/>
      <c r="K4" s="194"/>
      <c r="L4" s="194"/>
      <c r="M4" s="194"/>
      <c r="N4" s="194"/>
      <c r="O4" s="194"/>
      <c r="P4" s="194"/>
      <c r="Q4" s="194"/>
      <c r="R4" s="194"/>
      <c r="S4" s="194"/>
      <c r="T4" s="194"/>
      <c r="U4" s="194"/>
      <c r="V4" s="194"/>
      <c r="W4" s="194"/>
      <c r="X4" s="194"/>
      <c r="Y4" s="194"/>
      <c r="Z4" s="194"/>
      <c r="AA4" s="194"/>
      <c r="AB4" s="194"/>
      <c r="AC4" s="194"/>
      <c r="AD4" s="194"/>
      <c r="AE4" s="194"/>
      <c r="AF4" s="194"/>
      <c r="AG4" s="194"/>
      <c r="AH4" s="194"/>
      <c r="AI4" s="194"/>
      <c r="AJ4" s="194"/>
      <c r="AK4" s="194"/>
      <c r="AL4" s="194"/>
      <c r="AM4" s="194"/>
      <c r="AN4" s="194"/>
    </row>
    <row r="5" spans="1:40" ht="18.75" customHeight="1">
      <c r="A5" s="1670" t="s">
        <v>449</v>
      </c>
      <c r="B5" s="1671"/>
      <c r="C5" s="1671"/>
      <c r="D5" s="1671"/>
      <c r="E5" s="1671"/>
      <c r="F5" s="1671"/>
      <c r="G5" s="1671" t="s">
        <v>450</v>
      </c>
      <c r="H5" s="1671"/>
      <c r="I5" s="1671"/>
      <c r="J5" s="1671"/>
      <c r="K5" s="1671"/>
      <c r="L5" s="1671"/>
      <c r="M5" s="1674" t="s">
        <v>451</v>
      </c>
      <c r="N5" s="1675"/>
      <c r="O5" s="1675"/>
      <c r="P5" s="1675"/>
      <c r="Q5" s="1675"/>
      <c r="R5" s="1675"/>
      <c r="S5" s="1675"/>
      <c r="T5" s="1676"/>
      <c r="U5" s="1680" t="s">
        <v>452</v>
      </c>
      <c r="V5" s="1681"/>
      <c r="W5" s="1681"/>
      <c r="X5" s="1681"/>
      <c r="Y5" s="1681"/>
      <c r="Z5" s="1681"/>
      <c r="AA5" s="1681"/>
      <c r="AB5" s="1681"/>
      <c r="AC5" s="1681"/>
      <c r="AD5" s="1681"/>
      <c r="AE5" s="1681"/>
      <c r="AF5" s="1681"/>
      <c r="AG5" s="1681"/>
      <c r="AH5" s="1681"/>
      <c r="AI5" s="1681"/>
      <c r="AJ5" s="1681"/>
      <c r="AK5" s="1681"/>
      <c r="AL5" s="1681"/>
      <c r="AM5" s="1681"/>
      <c r="AN5" s="1682"/>
    </row>
    <row r="6" spans="1:40" ht="18.75" customHeight="1">
      <c r="A6" s="1672"/>
      <c r="B6" s="1673"/>
      <c r="C6" s="1673"/>
      <c r="D6" s="1673"/>
      <c r="E6" s="1673"/>
      <c r="F6" s="1673"/>
      <c r="G6" s="1673"/>
      <c r="H6" s="1673"/>
      <c r="I6" s="1673"/>
      <c r="J6" s="1673"/>
      <c r="K6" s="1673"/>
      <c r="L6" s="1673"/>
      <c r="M6" s="1677"/>
      <c r="N6" s="1678"/>
      <c r="O6" s="1678"/>
      <c r="P6" s="1678"/>
      <c r="Q6" s="1678"/>
      <c r="R6" s="1678"/>
      <c r="S6" s="1678"/>
      <c r="T6" s="1679"/>
      <c r="U6" s="1683"/>
      <c r="V6" s="1684"/>
      <c r="W6" s="228"/>
      <c r="X6" s="1684" t="s">
        <v>453</v>
      </c>
      <c r="Y6" s="1685"/>
      <c r="Z6" s="1683"/>
      <c r="AA6" s="1684"/>
      <c r="AB6" s="228"/>
      <c r="AC6" s="1684" t="s">
        <v>453</v>
      </c>
      <c r="AD6" s="1685"/>
      <c r="AE6" s="1683"/>
      <c r="AF6" s="1684"/>
      <c r="AG6" s="228"/>
      <c r="AH6" s="1684" t="s">
        <v>453</v>
      </c>
      <c r="AI6" s="1685"/>
      <c r="AJ6" s="1683"/>
      <c r="AK6" s="1684"/>
      <c r="AL6" s="228"/>
      <c r="AM6" s="1684" t="s">
        <v>453</v>
      </c>
      <c r="AN6" s="1686"/>
    </row>
    <row r="7" spans="1:40" ht="36.75" customHeight="1">
      <c r="A7" s="1692"/>
      <c r="B7" s="1410"/>
      <c r="C7" s="1410"/>
      <c r="D7" s="1410"/>
      <c r="E7" s="1410"/>
      <c r="F7" s="1411"/>
      <c r="G7" s="1409"/>
      <c r="H7" s="1410"/>
      <c r="I7" s="1410"/>
      <c r="J7" s="1410"/>
      <c r="K7" s="1410"/>
      <c r="L7" s="1411"/>
      <c r="M7" s="1409"/>
      <c r="N7" s="1410"/>
      <c r="O7" s="1410"/>
      <c r="P7" s="1410"/>
      <c r="Q7" s="1410"/>
      <c r="R7" s="1410"/>
      <c r="S7" s="1410"/>
      <c r="T7" s="1411"/>
      <c r="U7" s="1690"/>
      <c r="V7" s="1691"/>
      <c r="W7" s="1687" t="s">
        <v>454</v>
      </c>
      <c r="X7" s="1688"/>
      <c r="Y7" s="1689"/>
      <c r="Z7" s="1690"/>
      <c r="AA7" s="1691"/>
      <c r="AB7" s="1687" t="s">
        <v>454</v>
      </c>
      <c r="AC7" s="1688"/>
      <c r="AD7" s="1689"/>
      <c r="AE7" s="1690"/>
      <c r="AF7" s="1691"/>
      <c r="AG7" s="1687" t="s">
        <v>454</v>
      </c>
      <c r="AH7" s="1688"/>
      <c r="AI7" s="1689"/>
      <c r="AJ7" s="1690"/>
      <c r="AK7" s="1691"/>
      <c r="AL7" s="1687" t="s">
        <v>454</v>
      </c>
      <c r="AM7" s="1688"/>
      <c r="AN7" s="1689"/>
    </row>
    <row r="8" spans="1:40" ht="36.75" customHeight="1">
      <c r="A8" s="1468"/>
      <c r="B8" s="1231"/>
      <c r="C8" s="1231"/>
      <c r="D8" s="1231"/>
      <c r="E8" s="1231"/>
      <c r="F8" s="1232"/>
      <c r="G8" s="1230"/>
      <c r="H8" s="1231"/>
      <c r="I8" s="1231"/>
      <c r="J8" s="1231"/>
      <c r="K8" s="1231"/>
      <c r="L8" s="1232"/>
      <c r="M8" s="1230"/>
      <c r="N8" s="1231"/>
      <c r="O8" s="1231"/>
      <c r="P8" s="1231"/>
      <c r="Q8" s="1231"/>
      <c r="R8" s="1231"/>
      <c r="S8" s="1231"/>
      <c r="T8" s="1232"/>
      <c r="U8" s="1475"/>
      <c r="V8" s="1476"/>
      <c r="W8" s="1476"/>
      <c r="X8" s="1476"/>
      <c r="Y8" s="1477"/>
      <c r="Z8" s="1475"/>
      <c r="AA8" s="1476"/>
      <c r="AB8" s="1476"/>
      <c r="AC8" s="1476"/>
      <c r="AD8" s="1477"/>
      <c r="AE8" s="1475"/>
      <c r="AF8" s="1476"/>
      <c r="AG8" s="1476"/>
      <c r="AH8" s="1476"/>
      <c r="AI8" s="1477"/>
      <c r="AJ8" s="1475"/>
      <c r="AK8" s="1476"/>
      <c r="AL8" s="1476"/>
      <c r="AM8" s="1476"/>
      <c r="AN8" s="1693"/>
    </row>
    <row r="9" spans="1:40" ht="36.75" customHeight="1">
      <c r="A9" s="1694"/>
      <c r="B9" s="1695"/>
      <c r="C9" s="1695"/>
      <c r="D9" s="1695"/>
      <c r="E9" s="1695"/>
      <c r="F9" s="1696"/>
      <c r="G9" s="1697"/>
      <c r="H9" s="1695"/>
      <c r="I9" s="1695"/>
      <c r="J9" s="1695"/>
      <c r="K9" s="1695"/>
      <c r="L9" s="1696"/>
      <c r="M9" s="1697"/>
      <c r="N9" s="1695"/>
      <c r="O9" s="1695"/>
      <c r="P9" s="1695"/>
      <c r="Q9" s="1695"/>
      <c r="R9" s="1695"/>
      <c r="S9" s="1695"/>
      <c r="T9" s="1696"/>
      <c r="U9" s="1698"/>
      <c r="V9" s="1699"/>
      <c r="W9" s="1699"/>
      <c r="X9" s="1699"/>
      <c r="Y9" s="1700"/>
      <c r="Z9" s="1698"/>
      <c r="AA9" s="1699"/>
      <c r="AB9" s="1699"/>
      <c r="AC9" s="1699"/>
      <c r="AD9" s="1700"/>
      <c r="AE9" s="1698"/>
      <c r="AF9" s="1699"/>
      <c r="AG9" s="1699"/>
      <c r="AH9" s="1699"/>
      <c r="AI9" s="1700"/>
      <c r="AJ9" s="1698"/>
      <c r="AK9" s="1699"/>
      <c r="AL9" s="1699"/>
      <c r="AM9" s="1699"/>
      <c r="AN9" s="1701"/>
    </row>
    <row r="10" spans="1:40" ht="36.75" customHeight="1">
      <c r="A10" s="1694"/>
      <c r="B10" s="1695"/>
      <c r="C10" s="1695"/>
      <c r="D10" s="1695"/>
      <c r="E10" s="1695"/>
      <c r="F10" s="1696"/>
      <c r="G10" s="1697"/>
      <c r="H10" s="1695"/>
      <c r="I10" s="1695"/>
      <c r="J10" s="1695"/>
      <c r="K10" s="1695"/>
      <c r="L10" s="1696"/>
      <c r="M10" s="1697"/>
      <c r="N10" s="1695"/>
      <c r="O10" s="1695"/>
      <c r="P10" s="1695"/>
      <c r="Q10" s="1695"/>
      <c r="R10" s="1695"/>
      <c r="S10" s="1695"/>
      <c r="T10" s="1696"/>
      <c r="U10" s="1698"/>
      <c r="V10" s="1699"/>
      <c r="W10" s="1699"/>
      <c r="X10" s="1699"/>
      <c r="Y10" s="1700"/>
      <c r="Z10" s="1698"/>
      <c r="AA10" s="1699"/>
      <c r="AB10" s="1699"/>
      <c r="AC10" s="1699"/>
      <c r="AD10" s="1700"/>
      <c r="AE10" s="1698"/>
      <c r="AF10" s="1699"/>
      <c r="AG10" s="1699"/>
      <c r="AH10" s="1699"/>
      <c r="AI10" s="1700"/>
      <c r="AJ10" s="1698"/>
      <c r="AK10" s="1699"/>
      <c r="AL10" s="1699"/>
      <c r="AM10" s="1699"/>
      <c r="AN10" s="1701"/>
    </row>
    <row r="11" spans="1:40" ht="36.75" customHeight="1">
      <c r="A11" s="1694"/>
      <c r="B11" s="1695"/>
      <c r="C11" s="1695"/>
      <c r="D11" s="1695"/>
      <c r="E11" s="1695"/>
      <c r="F11" s="1696"/>
      <c r="G11" s="1697"/>
      <c r="H11" s="1695"/>
      <c r="I11" s="1695"/>
      <c r="J11" s="1695"/>
      <c r="K11" s="1695"/>
      <c r="L11" s="1696"/>
      <c r="M11" s="1697"/>
      <c r="N11" s="1695"/>
      <c r="O11" s="1695"/>
      <c r="P11" s="1695"/>
      <c r="Q11" s="1695"/>
      <c r="R11" s="1695"/>
      <c r="S11" s="1695"/>
      <c r="T11" s="1696"/>
      <c r="U11" s="1698"/>
      <c r="V11" s="1699"/>
      <c r="W11" s="1699"/>
      <c r="X11" s="1699"/>
      <c r="Y11" s="1700"/>
      <c r="Z11" s="1698"/>
      <c r="AA11" s="1699"/>
      <c r="AB11" s="1699"/>
      <c r="AC11" s="1699"/>
      <c r="AD11" s="1700"/>
      <c r="AE11" s="1698"/>
      <c r="AF11" s="1699"/>
      <c r="AG11" s="1699"/>
      <c r="AH11" s="1699"/>
      <c r="AI11" s="1700"/>
      <c r="AJ11" s="1698"/>
      <c r="AK11" s="1699"/>
      <c r="AL11" s="1699"/>
      <c r="AM11" s="1699"/>
      <c r="AN11" s="1701"/>
    </row>
    <row r="12" spans="1:40" ht="36.75" customHeight="1">
      <c r="A12" s="1694"/>
      <c r="B12" s="1695"/>
      <c r="C12" s="1695"/>
      <c r="D12" s="1695"/>
      <c r="E12" s="1695"/>
      <c r="F12" s="1696"/>
      <c r="G12" s="1697"/>
      <c r="H12" s="1695"/>
      <c r="I12" s="1695"/>
      <c r="J12" s="1695"/>
      <c r="K12" s="1695"/>
      <c r="L12" s="1696"/>
      <c r="M12" s="1697"/>
      <c r="N12" s="1695"/>
      <c r="O12" s="1695"/>
      <c r="P12" s="1695"/>
      <c r="Q12" s="1695"/>
      <c r="R12" s="1695"/>
      <c r="S12" s="1695"/>
      <c r="T12" s="1696"/>
      <c r="U12" s="1698"/>
      <c r="V12" s="1699"/>
      <c r="W12" s="1699"/>
      <c r="X12" s="1699"/>
      <c r="Y12" s="1700"/>
      <c r="Z12" s="1698"/>
      <c r="AA12" s="1699"/>
      <c r="AB12" s="1699"/>
      <c r="AC12" s="1699"/>
      <c r="AD12" s="1700"/>
      <c r="AE12" s="1698"/>
      <c r="AF12" s="1699"/>
      <c r="AG12" s="1699"/>
      <c r="AH12" s="1699"/>
      <c r="AI12" s="1700"/>
      <c r="AJ12" s="1698"/>
      <c r="AK12" s="1699"/>
      <c r="AL12" s="1699"/>
      <c r="AM12" s="1699"/>
      <c r="AN12" s="1701"/>
    </row>
    <row r="13" spans="1:40" ht="36.75" customHeight="1">
      <c r="A13" s="1694"/>
      <c r="B13" s="1695"/>
      <c r="C13" s="1695"/>
      <c r="D13" s="1695"/>
      <c r="E13" s="1695"/>
      <c r="F13" s="1696"/>
      <c r="G13" s="1697"/>
      <c r="H13" s="1695"/>
      <c r="I13" s="1695"/>
      <c r="J13" s="1695"/>
      <c r="K13" s="1695"/>
      <c r="L13" s="1696"/>
      <c r="M13" s="1697"/>
      <c r="N13" s="1695"/>
      <c r="O13" s="1695"/>
      <c r="P13" s="1695"/>
      <c r="Q13" s="1695"/>
      <c r="R13" s="1695"/>
      <c r="S13" s="1695"/>
      <c r="T13" s="1696"/>
      <c r="U13" s="1698"/>
      <c r="V13" s="1699"/>
      <c r="W13" s="1699"/>
      <c r="X13" s="1699"/>
      <c r="Y13" s="1700"/>
      <c r="Z13" s="1698"/>
      <c r="AA13" s="1699"/>
      <c r="AB13" s="1699"/>
      <c r="AC13" s="1699"/>
      <c r="AD13" s="1700"/>
      <c r="AE13" s="1698"/>
      <c r="AF13" s="1699"/>
      <c r="AG13" s="1699"/>
      <c r="AH13" s="1699"/>
      <c r="AI13" s="1700"/>
      <c r="AJ13" s="1698"/>
      <c r="AK13" s="1699"/>
      <c r="AL13" s="1699"/>
      <c r="AM13" s="1699"/>
      <c r="AN13" s="1701"/>
    </row>
    <row r="14" spans="1:40" ht="36.75" customHeight="1">
      <c r="A14" s="1694"/>
      <c r="B14" s="1695"/>
      <c r="C14" s="1695"/>
      <c r="D14" s="1695"/>
      <c r="E14" s="1695"/>
      <c r="F14" s="1696"/>
      <c r="G14" s="1697"/>
      <c r="H14" s="1695"/>
      <c r="I14" s="1695"/>
      <c r="J14" s="1695"/>
      <c r="K14" s="1695"/>
      <c r="L14" s="1696"/>
      <c r="M14" s="1697"/>
      <c r="N14" s="1695"/>
      <c r="O14" s="1695"/>
      <c r="P14" s="1695"/>
      <c r="Q14" s="1695"/>
      <c r="R14" s="1695"/>
      <c r="S14" s="1695"/>
      <c r="T14" s="1696"/>
      <c r="U14" s="1698"/>
      <c r="V14" s="1699"/>
      <c r="W14" s="1699"/>
      <c r="X14" s="1699"/>
      <c r="Y14" s="1700"/>
      <c r="Z14" s="1698"/>
      <c r="AA14" s="1699"/>
      <c r="AB14" s="1699"/>
      <c r="AC14" s="1699"/>
      <c r="AD14" s="1700"/>
      <c r="AE14" s="1698"/>
      <c r="AF14" s="1699"/>
      <c r="AG14" s="1699"/>
      <c r="AH14" s="1699"/>
      <c r="AI14" s="1700"/>
      <c r="AJ14" s="1698"/>
      <c r="AK14" s="1699"/>
      <c r="AL14" s="1699"/>
      <c r="AM14" s="1699"/>
      <c r="AN14" s="1701"/>
    </row>
    <row r="15" spans="1:40" ht="36.75" customHeight="1">
      <c r="A15" s="1702"/>
      <c r="B15" s="1407"/>
      <c r="C15" s="1407"/>
      <c r="D15" s="1407"/>
      <c r="E15" s="1407"/>
      <c r="F15" s="1408"/>
      <c r="G15" s="1703"/>
      <c r="H15" s="1407"/>
      <c r="I15" s="1407"/>
      <c r="J15" s="1407"/>
      <c r="K15" s="1407"/>
      <c r="L15" s="1408"/>
      <c r="M15" s="1703"/>
      <c r="N15" s="1407"/>
      <c r="O15" s="1407"/>
      <c r="P15" s="1407"/>
      <c r="Q15" s="1407"/>
      <c r="R15" s="1407"/>
      <c r="S15" s="1407"/>
      <c r="T15" s="1408"/>
      <c r="U15" s="1704"/>
      <c r="V15" s="1705"/>
      <c r="W15" s="1705"/>
      <c r="X15" s="1705"/>
      <c r="Y15" s="1706"/>
      <c r="Z15" s="1704"/>
      <c r="AA15" s="1705"/>
      <c r="AB15" s="1705"/>
      <c r="AC15" s="1705"/>
      <c r="AD15" s="1706"/>
      <c r="AE15" s="1704"/>
      <c r="AF15" s="1705"/>
      <c r="AG15" s="1705"/>
      <c r="AH15" s="1705"/>
      <c r="AI15" s="1706"/>
      <c r="AJ15" s="1704"/>
      <c r="AK15" s="1705"/>
      <c r="AL15" s="1705"/>
      <c r="AM15" s="1705"/>
      <c r="AN15" s="1707"/>
    </row>
    <row r="16" spans="1:40" ht="36.75" customHeight="1" thickBot="1">
      <c r="A16" s="1718" t="s">
        <v>174</v>
      </c>
      <c r="B16" s="1719"/>
      <c r="C16" s="1719"/>
      <c r="D16" s="1719"/>
      <c r="E16" s="1719"/>
      <c r="F16" s="1719"/>
      <c r="G16" s="1719"/>
      <c r="H16" s="1719"/>
      <c r="I16" s="1719"/>
      <c r="J16" s="1719"/>
      <c r="K16" s="1719"/>
      <c r="L16" s="1719"/>
      <c r="M16" s="1719"/>
      <c r="N16" s="1719"/>
      <c r="O16" s="1719"/>
      <c r="P16" s="1719"/>
      <c r="Q16" s="1719"/>
      <c r="R16" s="1719"/>
      <c r="S16" s="1719"/>
      <c r="T16" s="1720"/>
      <c r="U16" s="1721"/>
      <c r="V16" s="1722"/>
      <c r="W16" s="1722"/>
      <c r="X16" s="1722"/>
      <c r="Y16" s="1723"/>
      <c r="Z16" s="1721"/>
      <c r="AA16" s="1722"/>
      <c r="AB16" s="1722"/>
      <c r="AC16" s="1722"/>
      <c r="AD16" s="1723"/>
      <c r="AE16" s="1721"/>
      <c r="AF16" s="1722"/>
      <c r="AG16" s="1722"/>
      <c r="AH16" s="1722"/>
      <c r="AI16" s="1723"/>
      <c r="AJ16" s="1721"/>
      <c r="AK16" s="1722"/>
      <c r="AL16" s="1722"/>
      <c r="AM16" s="1722"/>
      <c r="AN16" s="1724"/>
    </row>
    <row r="17" spans="1:40" ht="18.75" customHeight="1">
      <c r="A17" s="1725" t="s">
        <v>38</v>
      </c>
      <c r="B17" s="1725"/>
      <c r="C17" s="255" t="s">
        <v>455</v>
      </c>
      <c r="D17" s="255"/>
      <c r="E17" s="255"/>
      <c r="F17" s="255"/>
      <c r="G17" s="255"/>
      <c r="H17" s="255"/>
      <c r="I17" s="255"/>
      <c r="J17" s="255"/>
      <c r="K17" s="255"/>
      <c r="L17" s="255"/>
      <c r="M17" s="255"/>
      <c r="N17" s="255"/>
      <c r="O17" s="255"/>
      <c r="P17" s="255"/>
      <c r="Q17" s="255"/>
      <c r="R17" s="255"/>
      <c r="S17" s="255"/>
      <c r="T17" s="255"/>
      <c r="U17" s="255"/>
      <c r="V17" s="194"/>
      <c r="W17" s="194"/>
      <c r="X17" s="194"/>
      <c r="Y17" s="194"/>
      <c r="Z17" s="194"/>
      <c r="AA17" s="194"/>
      <c r="AB17" s="194"/>
      <c r="AC17" s="194"/>
      <c r="AD17" s="194"/>
      <c r="AE17" s="194"/>
      <c r="AF17" s="194"/>
      <c r="AG17" s="194"/>
      <c r="AH17" s="194"/>
      <c r="AI17" s="194"/>
      <c r="AJ17" s="194"/>
      <c r="AK17" s="194"/>
      <c r="AL17" s="194"/>
      <c r="AM17" s="194"/>
      <c r="AN17" s="194"/>
    </row>
    <row r="18" spans="1:40" ht="18.75" customHeight="1">
      <c r="A18" s="193"/>
      <c r="B18" s="193"/>
      <c r="C18" s="194" t="s">
        <v>456</v>
      </c>
      <c r="D18" s="194"/>
      <c r="E18" s="194"/>
      <c r="F18" s="194"/>
      <c r="G18" s="194"/>
      <c r="H18" s="194"/>
      <c r="I18" s="194"/>
      <c r="J18" s="194"/>
      <c r="K18" s="194"/>
      <c r="L18" s="194"/>
      <c r="M18" s="194"/>
      <c r="N18" s="194"/>
      <c r="O18" s="194"/>
      <c r="P18" s="194"/>
      <c r="Q18" s="194"/>
      <c r="R18" s="194"/>
      <c r="S18" s="194"/>
      <c r="T18" s="194"/>
      <c r="U18" s="194"/>
      <c r="V18" s="194"/>
      <c r="W18" s="194"/>
      <c r="X18" s="194"/>
      <c r="Y18" s="194"/>
      <c r="Z18" s="194"/>
      <c r="AA18" s="194"/>
      <c r="AB18" s="194"/>
      <c r="AC18" s="194"/>
      <c r="AD18" s="194"/>
      <c r="AE18" s="194"/>
      <c r="AF18" s="194"/>
      <c r="AG18" s="194"/>
      <c r="AH18" s="194"/>
      <c r="AI18" s="194"/>
      <c r="AJ18" s="194"/>
      <c r="AK18" s="194"/>
      <c r="AL18" s="194"/>
      <c r="AM18" s="194"/>
      <c r="AN18" s="194"/>
    </row>
    <row r="21" spans="1:40" ht="18.75" customHeight="1" thickBot="1">
      <c r="A21" s="17" t="s">
        <v>457</v>
      </c>
      <c r="B21" s="194"/>
      <c r="C21" s="194" t="s">
        <v>458</v>
      </c>
      <c r="D21" s="194"/>
      <c r="E21" s="194"/>
      <c r="F21" s="194"/>
      <c r="G21" s="194"/>
      <c r="H21" s="194"/>
      <c r="I21" s="194"/>
      <c r="J21" s="194"/>
      <c r="K21" s="194"/>
      <c r="L21" s="194"/>
      <c r="M21" s="194"/>
      <c r="N21" s="194"/>
      <c r="O21" s="194"/>
      <c r="P21" s="194"/>
      <c r="Q21" s="194"/>
      <c r="R21" s="194"/>
      <c r="S21" s="194"/>
      <c r="T21" s="194"/>
      <c r="U21" s="194"/>
      <c r="V21" s="194"/>
      <c r="W21" s="194"/>
      <c r="X21" s="194"/>
      <c r="Y21" s="194"/>
      <c r="Z21" s="194"/>
      <c r="AA21" s="194"/>
      <c r="AB21" s="194"/>
      <c r="AC21" s="194"/>
      <c r="AD21" s="194"/>
      <c r="AE21" s="194"/>
      <c r="AF21" s="194"/>
      <c r="AG21" s="194"/>
      <c r="AH21" s="194"/>
      <c r="AI21" s="194"/>
      <c r="AJ21" s="194"/>
      <c r="AK21" s="194"/>
      <c r="AL21" s="194"/>
      <c r="AM21" s="194"/>
      <c r="AN21" s="194"/>
    </row>
    <row r="22" spans="1:40" ht="18.75" customHeight="1">
      <c r="A22" s="1708"/>
      <c r="B22" s="1709"/>
      <c r="C22" s="1709"/>
      <c r="D22" s="1709"/>
      <c r="E22" s="1709"/>
      <c r="F22" s="1709"/>
      <c r="G22" s="1709"/>
      <c r="H22" s="1709"/>
      <c r="I22" s="1709"/>
      <c r="J22" s="1709"/>
      <c r="K22" s="1709"/>
      <c r="L22" s="1709"/>
      <c r="M22" s="1709"/>
      <c r="N22" s="1709"/>
      <c r="O22" s="1709"/>
      <c r="P22" s="1709"/>
      <c r="Q22" s="1709"/>
      <c r="R22" s="1709"/>
      <c r="S22" s="1709"/>
      <c r="T22" s="1709"/>
      <c r="U22" s="1709"/>
      <c r="V22" s="1709"/>
      <c r="W22" s="1709"/>
      <c r="X22" s="1709"/>
      <c r="Y22" s="1709"/>
      <c r="Z22" s="1709"/>
      <c r="AA22" s="1709"/>
      <c r="AB22" s="1709"/>
      <c r="AC22" s="1709"/>
      <c r="AD22" s="1709"/>
      <c r="AE22" s="1709"/>
      <c r="AF22" s="1709"/>
      <c r="AG22" s="1709"/>
      <c r="AH22" s="1709"/>
      <c r="AI22" s="1709"/>
      <c r="AJ22" s="1709"/>
      <c r="AK22" s="1709"/>
      <c r="AL22" s="1709"/>
      <c r="AM22" s="1709"/>
      <c r="AN22" s="1710"/>
    </row>
    <row r="23" spans="1:40" ht="18.75" customHeight="1">
      <c r="A23" s="1711"/>
      <c r="B23" s="1712"/>
      <c r="C23" s="1712"/>
      <c r="D23" s="1712"/>
      <c r="E23" s="1712"/>
      <c r="F23" s="1712"/>
      <c r="G23" s="1712"/>
      <c r="H23" s="1712"/>
      <c r="I23" s="1712"/>
      <c r="J23" s="1712"/>
      <c r="K23" s="1712"/>
      <c r="L23" s="1712"/>
      <c r="M23" s="1712"/>
      <c r="N23" s="1712"/>
      <c r="O23" s="1712"/>
      <c r="P23" s="1712"/>
      <c r="Q23" s="1712"/>
      <c r="R23" s="1712"/>
      <c r="S23" s="1712"/>
      <c r="T23" s="1712"/>
      <c r="U23" s="1712"/>
      <c r="V23" s="1712"/>
      <c r="W23" s="1712"/>
      <c r="X23" s="1712"/>
      <c r="Y23" s="1712"/>
      <c r="Z23" s="1712"/>
      <c r="AA23" s="1712"/>
      <c r="AB23" s="1712"/>
      <c r="AC23" s="1712"/>
      <c r="AD23" s="1712"/>
      <c r="AE23" s="1712"/>
      <c r="AF23" s="1712"/>
      <c r="AG23" s="1712"/>
      <c r="AH23" s="1712"/>
      <c r="AI23" s="1712"/>
      <c r="AJ23" s="1712"/>
      <c r="AK23" s="1712"/>
      <c r="AL23" s="1712"/>
      <c r="AM23" s="1712"/>
      <c r="AN23" s="1713"/>
    </row>
    <row r="24" spans="1:40" ht="18.75" customHeight="1">
      <c r="A24" s="1711"/>
      <c r="B24" s="1712"/>
      <c r="C24" s="1712"/>
      <c r="D24" s="1712"/>
      <c r="E24" s="1712"/>
      <c r="F24" s="1712"/>
      <c r="G24" s="1712"/>
      <c r="H24" s="1712"/>
      <c r="I24" s="1712"/>
      <c r="J24" s="1712"/>
      <c r="K24" s="1712"/>
      <c r="L24" s="1712"/>
      <c r="M24" s="1712"/>
      <c r="N24" s="1712"/>
      <c r="O24" s="1712"/>
      <c r="P24" s="1712"/>
      <c r="Q24" s="1712"/>
      <c r="R24" s="1712"/>
      <c r="S24" s="1712"/>
      <c r="T24" s="1712"/>
      <c r="U24" s="1712"/>
      <c r="V24" s="1712"/>
      <c r="W24" s="1712"/>
      <c r="X24" s="1712"/>
      <c r="Y24" s="1712"/>
      <c r="Z24" s="1712"/>
      <c r="AA24" s="1712"/>
      <c r="AB24" s="1712"/>
      <c r="AC24" s="1712"/>
      <c r="AD24" s="1712"/>
      <c r="AE24" s="1712"/>
      <c r="AF24" s="1712"/>
      <c r="AG24" s="1712"/>
      <c r="AH24" s="1712"/>
      <c r="AI24" s="1712"/>
      <c r="AJ24" s="1712"/>
      <c r="AK24" s="1712"/>
      <c r="AL24" s="1712"/>
      <c r="AM24" s="1712"/>
      <c r="AN24" s="1713"/>
    </row>
    <row r="25" spans="1:40" ht="18.75" customHeight="1">
      <c r="A25" s="1711"/>
      <c r="B25" s="1712"/>
      <c r="C25" s="1712"/>
      <c r="D25" s="1712"/>
      <c r="E25" s="1712"/>
      <c r="F25" s="1712"/>
      <c r="G25" s="1712"/>
      <c r="H25" s="1712"/>
      <c r="I25" s="1712"/>
      <c r="J25" s="1712"/>
      <c r="K25" s="1712"/>
      <c r="L25" s="1712"/>
      <c r="M25" s="1712"/>
      <c r="N25" s="1712"/>
      <c r="O25" s="1712"/>
      <c r="P25" s="1712"/>
      <c r="Q25" s="1712"/>
      <c r="R25" s="1712"/>
      <c r="S25" s="1712"/>
      <c r="T25" s="1712"/>
      <c r="U25" s="1712"/>
      <c r="V25" s="1712"/>
      <c r="W25" s="1712"/>
      <c r="X25" s="1712"/>
      <c r="Y25" s="1712"/>
      <c r="Z25" s="1712"/>
      <c r="AA25" s="1712"/>
      <c r="AB25" s="1712"/>
      <c r="AC25" s="1712"/>
      <c r="AD25" s="1712"/>
      <c r="AE25" s="1712"/>
      <c r="AF25" s="1712"/>
      <c r="AG25" s="1712"/>
      <c r="AH25" s="1712"/>
      <c r="AI25" s="1712"/>
      <c r="AJ25" s="1712"/>
      <c r="AK25" s="1712"/>
      <c r="AL25" s="1712"/>
      <c r="AM25" s="1712"/>
      <c r="AN25" s="1713"/>
    </row>
    <row r="26" spans="1:40" ht="18.75" customHeight="1">
      <c r="A26" s="1711"/>
      <c r="B26" s="1712"/>
      <c r="C26" s="1712"/>
      <c r="D26" s="1712"/>
      <c r="E26" s="1712"/>
      <c r="F26" s="1712"/>
      <c r="G26" s="1712"/>
      <c r="H26" s="1712"/>
      <c r="I26" s="1712"/>
      <c r="J26" s="1712"/>
      <c r="K26" s="1712"/>
      <c r="L26" s="1712"/>
      <c r="M26" s="1712"/>
      <c r="N26" s="1712"/>
      <c r="O26" s="1712"/>
      <c r="P26" s="1712"/>
      <c r="Q26" s="1712"/>
      <c r="R26" s="1712"/>
      <c r="S26" s="1712"/>
      <c r="T26" s="1712"/>
      <c r="U26" s="1712"/>
      <c r="V26" s="1712"/>
      <c r="W26" s="1712"/>
      <c r="X26" s="1712"/>
      <c r="Y26" s="1712"/>
      <c r="Z26" s="1712"/>
      <c r="AA26" s="1712"/>
      <c r="AB26" s="1712"/>
      <c r="AC26" s="1712"/>
      <c r="AD26" s="1712"/>
      <c r="AE26" s="1712"/>
      <c r="AF26" s="1712"/>
      <c r="AG26" s="1712"/>
      <c r="AH26" s="1712"/>
      <c r="AI26" s="1712"/>
      <c r="AJ26" s="1712"/>
      <c r="AK26" s="1712"/>
      <c r="AL26" s="1712"/>
      <c r="AM26" s="1712"/>
      <c r="AN26" s="1713"/>
    </row>
    <row r="27" spans="1:40" ht="18.75" customHeight="1">
      <c r="A27" s="1711"/>
      <c r="B27" s="1712"/>
      <c r="C27" s="1712"/>
      <c r="D27" s="1712"/>
      <c r="E27" s="1712"/>
      <c r="F27" s="1712"/>
      <c r="G27" s="1712"/>
      <c r="H27" s="1712"/>
      <c r="I27" s="1712"/>
      <c r="J27" s="1712"/>
      <c r="K27" s="1712"/>
      <c r="L27" s="1712"/>
      <c r="M27" s="1712"/>
      <c r="N27" s="1712"/>
      <c r="O27" s="1712"/>
      <c r="P27" s="1712"/>
      <c r="Q27" s="1712"/>
      <c r="R27" s="1712"/>
      <c r="S27" s="1712"/>
      <c r="T27" s="1712"/>
      <c r="U27" s="1712"/>
      <c r="V27" s="1712"/>
      <c r="W27" s="1712"/>
      <c r="X27" s="1712"/>
      <c r="Y27" s="1712"/>
      <c r="Z27" s="1712"/>
      <c r="AA27" s="1712"/>
      <c r="AB27" s="1712"/>
      <c r="AC27" s="1712"/>
      <c r="AD27" s="1712"/>
      <c r="AE27" s="1712"/>
      <c r="AF27" s="1712"/>
      <c r="AG27" s="1712"/>
      <c r="AH27" s="1712"/>
      <c r="AI27" s="1712"/>
      <c r="AJ27" s="1712"/>
      <c r="AK27" s="1712"/>
      <c r="AL27" s="1712"/>
      <c r="AM27" s="1712"/>
      <c r="AN27" s="1713"/>
    </row>
    <row r="28" spans="1:40" ht="18.75" customHeight="1">
      <c r="A28" s="1711"/>
      <c r="B28" s="1712"/>
      <c r="C28" s="1712"/>
      <c r="D28" s="1712"/>
      <c r="E28" s="1712"/>
      <c r="F28" s="1712"/>
      <c r="G28" s="1712"/>
      <c r="H28" s="1712"/>
      <c r="I28" s="1712"/>
      <c r="J28" s="1712"/>
      <c r="K28" s="1712"/>
      <c r="L28" s="1712"/>
      <c r="M28" s="1712"/>
      <c r="N28" s="1712"/>
      <c r="O28" s="1712"/>
      <c r="P28" s="1712"/>
      <c r="Q28" s="1712"/>
      <c r="R28" s="1712"/>
      <c r="S28" s="1712"/>
      <c r="T28" s="1712"/>
      <c r="U28" s="1712"/>
      <c r="V28" s="1712"/>
      <c r="W28" s="1712"/>
      <c r="X28" s="1712"/>
      <c r="Y28" s="1712"/>
      <c r="Z28" s="1712"/>
      <c r="AA28" s="1712"/>
      <c r="AB28" s="1712"/>
      <c r="AC28" s="1712"/>
      <c r="AD28" s="1712"/>
      <c r="AE28" s="1712"/>
      <c r="AF28" s="1712"/>
      <c r="AG28" s="1712"/>
      <c r="AH28" s="1712"/>
      <c r="AI28" s="1712"/>
      <c r="AJ28" s="1712"/>
      <c r="AK28" s="1712"/>
      <c r="AL28" s="1712"/>
      <c r="AM28" s="1712"/>
      <c r="AN28" s="1713"/>
    </row>
    <row r="29" spans="1:40" ht="18.75" customHeight="1">
      <c r="A29" s="1711"/>
      <c r="B29" s="1712"/>
      <c r="C29" s="1712"/>
      <c r="D29" s="1712"/>
      <c r="E29" s="1712"/>
      <c r="F29" s="1712"/>
      <c r="G29" s="1712"/>
      <c r="H29" s="1712"/>
      <c r="I29" s="1712"/>
      <c r="J29" s="1712"/>
      <c r="K29" s="1712"/>
      <c r="L29" s="1712"/>
      <c r="M29" s="1712"/>
      <c r="N29" s="1712"/>
      <c r="O29" s="1712"/>
      <c r="P29" s="1712"/>
      <c r="Q29" s="1712"/>
      <c r="R29" s="1712"/>
      <c r="S29" s="1712"/>
      <c r="T29" s="1712"/>
      <c r="U29" s="1712"/>
      <c r="V29" s="1712"/>
      <c r="W29" s="1712"/>
      <c r="X29" s="1712"/>
      <c r="Y29" s="1712"/>
      <c r="Z29" s="1712"/>
      <c r="AA29" s="1712"/>
      <c r="AB29" s="1712"/>
      <c r="AC29" s="1712"/>
      <c r="AD29" s="1712"/>
      <c r="AE29" s="1712"/>
      <c r="AF29" s="1712"/>
      <c r="AG29" s="1712"/>
      <c r="AH29" s="1712"/>
      <c r="AI29" s="1712"/>
      <c r="AJ29" s="1712"/>
      <c r="AK29" s="1712"/>
      <c r="AL29" s="1712"/>
      <c r="AM29" s="1712"/>
      <c r="AN29" s="1713"/>
    </row>
    <row r="30" spans="1:40" ht="18.75" customHeight="1">
      <c r="A30" s="1711"/>
      <c r="B30" s="1712"/>
      <c r="C30" s="1712"/>
      <c r="D30" s="1712"/>
      <c r="E30" s="1712"/>
      <c r="F30" s="1712"/>
      <c r="G30" s="1712"/>
      <c r="H30" s="1712"/>
      <c r="I30" s="1712"/>
      <c r="J30" s="1712"/>
      <c r="K30" s="1712"/>
      <c r="L30" s="1712"/>
      <c r="M30" s="1712"/>
      <c r="N30" s="1712"/>
      <c r="O30" s="1712"/>
      <c r="P30" s="1712"/>
      <c r="Q30" s="1712"/>
      <c r="R30" s="1712"/>
      <c r="S30" s="1712"/>
      <c r="T30" s="1712"/>
      <c r="U30" s="1712"/>
      <c r="V30" s="1712"/>
      <c r="W30" s="1712"/>
      <c r="X30" s="1712"/>
      <c r="Y30" s="1712"/>
      <c r="Z30" s="1712"/>
      <c r="AA30" s="1712"/>
      <c r="AB30" s="1712"/>
      <c r="AC30" s="1712"/>
      <c r="AD30" s="1712"/>
      <c r="AE30" s="1712"/>
      <c r="AF30" s="1712"/>
      <c r="AG30" s="1712"/>
      <c r="AH30" s="1712"/>
      <c r="AI30" s="1712"/>
      <c r="AJ30" s="1712"/>
      <c r="AK30" s="1712"/>
      <c r="AL30" s="1712"/>
      <c r="AM30" s="1712"/>
      <c r="AN30" s="1713"/>
    </row>
    <row r="31" spans="1:40" ht="18.75" customHeight="1">
      <c r="A31" s="1711"/>
      <c r="B31" s="1712"/>
      <c r="C31" s="1712"/>
      <c r="D31" s="1712"/>
      <c r="E31" s="1712"/>
      <c r="F31" s="1712"/>
      <c r="G31" s="1712"/>
      <c r="H31" s="1712"/>
      <c r="I31" s="1712"/>
      <c r="J31" s="1712"/>
      <c r="K31" s="1712"/>
      <c r="L31" s="1712"/>
      <c r="M31" s="1712"/>
      <c r="N31" s="1712"/>
      <c r="O31" s="1712"/>
      <c r="P31" s="1712"/>
      <c r="Q31" s="1712"/>
      <c r="R31" s="1712"/>
      <c r="S31" s="1712"/>
      <c r="T31" s="1712"/>
      <c r="U31" s="1712"/>
      <c r="V31" s="1712"/>
      <c r="W31" s="1712"/>
      <c r="X31" s="1712"/>
      <c r="Y31" s="1712"/>
      <c r="Z31" s="1712"/>
      <c r="AA31" s="1712"/>
      <c r="AB31" s="1712"/>
      <c r="AC31" s="1712"/>
      <c r="AD31" s="1712"/>
      <c r="AE31" s="1712"/>
      <c r="AF31" s="1712"/>
      <c r="AG31" s="1712"/>
      <c r="AH31" s="1712"/>
      <c r="AI31" s="1712"/>
      <c r="AJ31" s="1712"/>
      <c r="AK31" s="1712"/>
      <c r="AL31" s="1712"/>
      <c r="AM31" s="1712"/>
      <c r="AN31" s="1713"/>
    </row>
    <row r="32" spans="1:40" ht="18.75" customHeight="1">
      <c r="A32" s="1711"/>
      <c r="B32" s="1712"/>
      <c r="C32" s="1712"/>
      <c r="D32" s="1712"/>
      <c r="E32" s="1712"/>
      <c r="F32" s="1712"/>
      <c r="G32" s="1712"/>
      <c r="H32" s="1712"/>
      <c r="I32" s="1712"/>
      <c r="J32" s="1712"/>
      <c r="K32" s="1712"/>
      <c r="L32" s="1712"/>
      <c r="M32" s="1712"/>
      <c r="N32" s="1712"/>
      <c r="O32" s="1712"/>
      <c r="P32" s="1712"/>
      <c r="Q32" s="1712"/>
      <c r="R32" s="1712"/>
      <c r="S32" s="1712"/>
      <c r="T32" s="1712"/>
      <c r="U32" s="1712"/>
      <c r="V32" s="1712"/>
      <c r="W32" s="1712"/>
      <c r="X32" s="1712"/>
      <c r="Y32" s="1712"/>
      <c r="Z32" s="1712"/>
      <c r="AA32" s="1712"/>
      <c r="AB32" s="1712"/>
      <c r="AC32" s="1712"/>
      <c r="AD32" s="1712"/>
      <c r="AE32" s="1712"/>
      <c r="AF32" s="1712"/>
      <c r="AG32" s="1712"/>
      <c r="AH32" s="1712"/>
      <c r="AI32" s="1712"/>
      <c r="AJ32" s="1712"/>
      <c r="AK32" s="1712"/>
      <c r="AL32" s="1712"/>
      <c r="AM32" s="1712"/>
      <c r="AN32" s="1713"/>
    </row>
    <row r="33" spans="1:40" ht="18.75" customHeight="1">
      <c r="A33" s="1711"/>
      <c r="B33" s="1712"/>
      <c r="C33" s="1712"/>
      <c r="D33" s="1712"/>
      <c r="E33" s="1712"/>
      <c r="F33" s="1712"/>
      <c r="G33" s="1712"/>
      <c r="H33" s="1712"/>
      <c r="I33" s="1712"/>
      <c r="J33" s="1712"/>
      <c r="K33" s="1712"/>
      <c r="L33" s="1712"/>
      <c r="M33" s="1712"/>
      <c r="N33" s="1712"/>
      <c r="O33" s="1712"/>
      <c r="P33" s="1712"/>
      <c r="Q33" s="1712"/>
      <c r="R33" s="1712"/>
      <c r="S33" s="1712"/>
      <c r="T33" s="1712"/>
      <c r="U33" s="1712"/>
      <c r="V33" s="1712"/>
      <c r="W33" s="1712"/>
      <c r="X33" s="1712"/>
      <c r="Y33" s="1712"/>
      <c r="Z33" s="1712"/>
      <c r="AA33" s="1712"/>
      <c r="AB33" s="1712"/>
      <c r="AC33" s="1712"/>
      <c r="AD33" s="1712"/>
      <c r="AE33" s="1712"/>
      <c r="AF33" s="1712"/>
      <c r="AG33" s="1712"/>
      <c r="AH33" s="1712"/>
      <c r="AI33" s="1712"/>
      <c r="AJ33" s="1712"/>
      <c r="AK33" s="1712"/>
      <c r="AL33" s="1712"/>
      <c r="AM33" s="1712"/>
      <c r="AN33" s="1713"/>
    </row>
    <row r="34" spans="1:40" ht="18.75" customHeight="1">
      <c r="A34" s="1711"/>
      <c r="B34" s="1712"/>
      <c r="C34" s="1712"/>
      <c r="D34" s="1712"/>
      <c r="E34" s="1712"/>
      <c r="F34" s="1712"/>
      <c r="G34" s="1712"/>
      <c r="H34" s="1712"/>
      <c r="I34" s="1712"/>
      <c r="J34" s="1712"/>
      <c r="K34" s="1712"/>
      <c r="L34" s="1712"/>
      <c r="M34" s="1712"/>
      <c r="N34" s="1712"/>
      <c r="O34" s="1712"/>
      <c r="P34" s="1712"/>
      <c r="Q34" s="1712"/>
      <c r="R34" s="1712"/>
      <c r="S34" s="1712"/>
      <c r="T34" s="1712"/>
      <c r="U34" s="1712"/>
      <c r="V34" s="1712"/>
      <c r="W34" s="1712"/>
      <c r="X34" s="1712"/>
      <c r="Y34" s="1712"/>
      <c r="Z34" s="1712"/>
      <c r="AA34" s="1712"/>
      <c r="AB34" s="1712"/>
      <c r="AC34" s="1712"/>
      <c r="AD34" s="1712"/>
      <c r="AE34" s="1712"/>
      <c r="AF34" s="1712"/>
      <c r="AG34" s="1712"/>
      <c r="AH34" s="1712"/>
      <c r="AI34" s="1712"/>
      <c r="AJ34" s="1712"/>
      <c r="AK34" s="1712"/>
      <c r="AL34" s="1712"/>
      <c r="AM34" s="1712"/>
      <c r="AN34" s="1713"/>
    </row>
    <row r="35" spans="1:40" ht="18.75" customHeight="1">
      <c r="A35" s="1711"/>
      <c r="B35" s="1712"/>
      <c r="C35" s="1712"/>
      <c r="D35" s="1712"/>
      <c r="E35" s="1712"/>
      <c r="F35" s="1712"/>
      <c r="G35" s="1712"/>
      <c r="H35" s="1712"/>
      <c r="I35" s="1712"/>
      <c r="J35" s="1712"/>
      <c r="K35" s="1712"/>
      <c r="L35" s="1712"/>
      <c r="M35" s="1712"/>
      <c r="N35" s="1712"/>
      <c r="O35" s="1712"/>
      <c r="P35" s="1712"/>
      <c r="Q35" s="1712"/>
      <c r="R35" s="1712"/>
      <c r="S35" s="1712"/>
      <c r="T35" s="1712"/>
      <c r="U35" s="1712"/>
      <c r="V35" s="1712"/>
      <c r="W35" s="1712"/>
      <c r="X35" s="1712"/>
      <c r="Y35" s="1712"/>
      <c r="Z35" s="1712"/>
      <c r="AA35" s="1712"/>
      <c r="AB35" s="1712"/>
      <c r="AC35" s="1712"/>
      <c r="AD35" s="1712"/>
      <c r="AE35" s="1712"/>
      <c r="AF35" s="1712"/>
      <c r="AG35" s="1712"/>
      <c r="AH35" s="1712"/>
      <c r="AI35" s="1712"/>
      <c r="AJ35" s="1712"/>
      <c r="AK35" s="1712"/>
      <c r="AL35" s="1712"/>
      <c r="AM35" s="1712"/>
      <c r="AN35" s="1713"/>
    </row>
    <row r="36" spans="1:40" ht="18.75" customHeight="1">
      <c r="A36" s="1711"/>
      <c r="B36" s="1712"/>
      <c r="C36" s="1712"/>
      <c r="D36" s="1712"/>
      <c r="E36" s="1712"/>
      <c r="F36" s="1712"/>
      <c r="G36" s="1712"/>
      <c r="H36" s="1712"/>
      <c r="I36" s="1712"/>
      <c r="J36" s="1712"/>
      <c r="K36" s="1712"/>
      <c r="L36" s="1712"/>
      <c r="M36" s="1712"/>
      <c r="N36" s="1712"/>
      <c r="O36" s="1712"/>
      <c r="P36" s="1712"/>
      <c r="Q36" s="1712"/>
      <c r="R36" s="1712"/>
      <c r="S36" s="1712"/>
      <c r="T36" s="1712"/>
      <c r="U36" s="1712"/>
      <c r="V36" s="1712"/>
      <c r="W36" s="1712"/>
      <c r="X36" s="1712"/>
      <c r="Y36" s="1712"/>
      <c r="Z36" s="1712"/>
      <c r="AA36" s="1712"/>
      <c r="AB36" s="1712"/>
      <c r="AC36" s="1712"/>
      <c r="AD36" s="1712"/>
      <c r="AE36" s="1712"/>
      <c r="AF36" s="1712"/>
      <c r="AG36" s="1712"/>
      <c r="AH36" s="1712"/>
      <c r="AI36" s="1712"/>
      <c r="AJ36" s="1712"/>
      <c r="AK36" s="1712"/>
      <c r="AL36" s="1712"/>
      <c r="AM36" s="1712"/>
      <c r="AN36" s="1713"/>
    </row>
    <row r="37" spans="1:40" ht="18.75" customHeight="1" thickBot="1">
      <c r="A37" s="1714"/>
      <c r="B37" s="1715"/>
      <c r="C37" s="1715"/>
      <c r="D37" s="1715"/>
      <c r="E37" s="1715"/>
      <c r="F37" s="1715"/>
      <c r="G37" s="1715"/>
      <c r="H37" s="1715"/>
      <c r="I37" s="1715"/>
      <c r="J37" s="1715"/>
      <c r="K37" s="1715"/>
      <c r="L37" s="1715"/>
      <c r="M37" s="1715"/>
      <c r="N37" s="1715"/>
      <c r="O37" s="1715"/>
      <c r="P37" s="1715"/>
      <c r="Q37" s="1715"/>
      <c r="R37" s="1715"/>
      <c r="S37" s="1715"/>
      <c r="T37" s="1715"/>
      <c r="U37" s="1715"/>
      <c r="V37" s="1715"/>
      <c r="W37" s="1715"/>
      <c r="X37" s="1715"/>
      <c r="Y37" s="1715"/>
      <c r="Z37" s="1715"/>
      <c r="AA37" s="1715"/>
      <c r="AB37" s="1715"/>
      <c r="AC37" s="1715"/>
      <c r="AD37" s="1715"/>
      <c r="AE37" s="1715"/>
      <c r="AF37" s="1715"/>
      <c r="AG37" s="1715"/>
      <c r="AH37" s="1715"/>
      <c r="AI37" s="1715"/>
      <c r="AJ37" s="1715"/>
      <c r="AK37" s="1715"/>
      <c r="AL37" s="1715"/>
      <c r="AM37" s="1715"/>
      <c r="AN37" s="1716"/>
    </row>
    <row r="38" spans="1:40" ht="18.75" customHeight="1">
      <c r="A38" s="1717" t="s">
        <v>459</v>
      </c>
      <c r="B38" s="1717"/>
      <c r="C38" s="255" t="s">
        <v>460</v>
      </c>
      <c r="D38" s="255"/>
      <c r="E38" s="255"/>
      <c r="F38" s="255"/>
      <c r="G38" s="255"/>
      <c r="H38" s="255"/>
      <c r="I38" s="255"/>
      <c r="J38" s="255"/>
      <c r="K38" s="255"/>
      <c r="L38" s="255"/>
      <c r="M38" s="255"/>
      <c r="N38" s="255"/>
      <c r="O38" s="255"/>
      <c r="P38" s="255"/>
      <c r="Q38" s="255"/>
      <c r="R38" s="255"/>
      <c r="S38" s="255"/>
      <c r="T38" s="255"/>
      <c r="U38" s="255"/>
      <c r="V38" s="255"/>
      <c r="W38" s="255"/>
      <c r="X38" s="255"/>
      <c r="Y38" s="255"/>
      <c r="Z38" s="255"/>
      <c r="AA38" s="255"/>
      <c r="AB38" s="255"/>
      <c r="AC38" s="255"/>
      <c r="AD38" s="255"/>
      <c r="AE38" s="255"/>
      <c r="AF38" s="255"/>
      <c r="AG38" s="255"/>
      <c r="AH38" s="255"/>
      <c r="AI38" s="255"/>
      <c r="AJ38" s="255"/>
      <c r="AK38" s="255"/>
      <c r="AL38" s="255"/>
      <c r="AM38" s="255"/>
      <c r="AN38" s="255"/>
    </row>
  </sheetData>
  <mergeCells count="91">
    <mergeCell ref="A22:AN37"/>
    <mergeCell ref="A38:B38"/>
    <mergeCell ref="C38:AN38"/>
    <mergeCell ref="A16:T16"/>
    <mergeCell ref="U16:Y16"/>
    <mergeCell ref="Z16:AD16"/>
    <mergeCell ref="AE16:AI16"/>
    <mergeCell ref="AJ16:AN16"/>
    <mergeCell ref="A17:B17"/>
    <mergeCell ref="C17:U17"/>
    <mergeCell ref="AJ14:AN14"/>
    <mergeCell ref="A15:F15"/>
    <mergeCell ref="G15:L15"/>
    <mergeCell ref="M15:T15"/>
    <mergeCell ref="U15:Y15"/>
    <mergeCell ref="Z15:AD15"/>
    <mergeCell ref="AE15:AI15"/>
    <mergeCell ref="AJ15:AN15"/>
    <mergeCell ref="A14:F14"/>
    <mergeCell ref="G14:L14"/>
    <mergeCell ref="M14:T14"/>
    <mergeCell ref="U14:Y14"/>
    <mergeCell ref="Z14:AD14"/>
    <mergeCell ref="AE14:AI14"/>
    <mergeCell ref="AJ12:AN12"/>
    <mergeCell ref="A13:F13"/>
    <mergeCell ref="G13:L13"/>
    <mergeCell ref="M13:T13"/>
    <mergeCell ref="U13:Y13"/>
    <mergeCell ref="Z13:AD13"/>
    <mergeCell ref="AE13:AI13"/>
    <mergeCell ref="AJ13:AN13"/>
    <mergeCell ref="A12:F12"/>
    <mergeCell ref="G12:L12"/>
    <mergeCell ref="M12:T12"/>
    <mergeCell ref="U12:Y12"/>
    <mergeCell ref="Z12:AD12"/>
    <mergeCell ref="AE12:AI12"/>
    <mergeCell ref="AJ10:AN10"/>
    <mergeCell ref="A11:F11"/>
    <mergeCell ref="G11:L11"/>
    <mergeCell ref="M11:T11"/>
    <mergeCell ref="U11:Y11"/>
    <mergeCell ref="Z11:AD11"/>
    <mergeCell ref="AE11:AI11"/>
    <mergeCell ref="AJ11:AN11"/>
    <mergeCell ref="A10:F10"/>
    <mergeCell ref="G10:L10"/>
    <mergeCell ref="M10:T10"/>
    <mergeCell ref="U10:Y10"/>
    <mergeCell ref="Z10:AD10"/>
    <mergeCell ref="AE10:AI10"/>
    <mergeCell ref="AL7:AN7"/>
    <mergeCell ref="AE8:AI8"/>
    <mergeCell ref="AJ8:AN8"/>
    <mergeCell ref="A9:F9"/>
    <mergeCell ref="G9:L9"/>
    <mergeCell ref="M9:T9"/>
    <mergeCell ref="U9:Y9"/>
    <mergeCell ref="Z9:AD9"/>
    <mergeCell ref="AE9:AI9"/>
    <mergeCell ref="AJ9:AN9"/>
    <mergeCell ref="A8:F8"/>
    <mergeCell ref="G8:L8"/>
    <mergeCell ref="M8:T8"/>
    <mergeCell ref="U8:Y8"/>
    <mergeCell ref="Z8:AD8"/>
    <mergeCell ref="Z7:AA7"/>
    <mergeCell ref="AB7:AD7"/>
    <mergeCell ref="AE7:AF7"/>
    <mergeCell ref="AG7:AI7"/>
    <mergeCell ref="AJ7:AK7"/>
    <mergeCell ref="A7:F7"/>
    <mergeCell ref="G7:L7"/>
    <mergeCell ref="M7:T7"/>
    <mergeCell ref="U7:V7"/>
    <mergeCell ref="W7:Y7"/>
    <mergeCell ref="A1:G1"/>
    <mergeCell ref="A2:AN2"/>
    <mergeCell ref="A5:F6"/>
    <mergeCell ref="G5:L6"/>
    <mergeCell ref="M5:T6"/>
    <mergeCell ref="U5:AN5"/>
    <mergeCell ref="U6:V6"/>
    <mergeCell ref="X6:Y6"/>
    <mergeCell ref="Z6:AA6"/>
    <mergeCell ref="AC6:AD6"/>
    <mergeCell ref="AE6:AF6"/>
    <mergeCell ref="AH6:AI6"/>
    <mergeCell ref="AJ6:AK6"/>
    <mergeCell ref="AM6:AN6"/>
  </mergeCells>
  <phoneticPr fontId="1"/>
  <pageMargins left="0.23622047244094491" right="0" top="0.74803149606299213" bottom="0.74803149606299213" header="0.31496062992125984" footer="0.31496062992125984"/>
  <pageSetup paperSize="9" scale="6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10</vt:i4>
      </vt:variant>
    </vt:vector>
  </HeadingPairs>
  <TitlesOfParts>
    <vt:vector size="19" baseType="lpstr">
      <vt:lpstr>ご提出書類一覧表</vt:lpstr>
      <vt:lpstr>①建造船舶関係資料 </vt:lpstr>
      <vt:lpstr>②建造要件</vt:lpstr>
      <vt:lpstr>③運航採算推移表</vt:lpstr>
      <vt:lpstr>④企業全体の収支予想</vt:lpstr>
      <vt:lpstr>⑤会社事業概要</vt:lpstr>
      <vt:lpstr>⑥使用船舶表</vt:lpstr>
      <vt:lpstr>⑦資金別借入返済実績明細表</vt:lpstr>
      <vt:lpstr>⑫（自営のみ）過去4年の取扱貨物</vt:lpstr>
      <vt:lpstr>'①建造船舶関係資料 '!Print_Area</vt:lpstr>
      <vt:lpstr>②建造要件!Print_Area</vt:lpstr>
      <vt:lpstr>③運航採算推移表!Print_Area</vt:lpstr>
      <vt:lpstr>④企業全体の収支予想!Print_Area</vt:lpstr>
      <vt:lpstr>⑤会社事業概要!Print_Area</vt:lpstr>
      <vt:lpstr>⑥使用船舶表!Print_Area</vt:lpstr>
      <vt:lpstr>⑦資金別借入返済実績明細表!Print_Area</vt:lpstr>
      <vt:lpstr>'⑫（自営のみ）過去4年の取扱貨物'!Print_Area</vt:lpstr>
      <vt:lpstr>ご提出書類一覧表!Print_Area</vt:lpstr>
      <vt:lpstr>④企業全体の収支予想!Print_Titles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1899-12-29T15:00:00Z</dcterms:created>
  <dcterms:modified xsi:type="dcterms:W3CDTF">2026-03-31T05:08:38Z</dcterms:modified>
  <cp:category/>
  <cp:contentStatus/>
</cp:coreProperties>
</file>